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Anexo I" sheetId="1" r:id="rId1"/>
  </sheets>
  <definedNames>
    <definedName name="_xlnm.Print_Area" localSheetId="0">'Anexo I'!$A$1:$G$282</definedName>
  </definedNames>
  <calcPr fullCalcOnLoad="1"/>
</workbook>
</file>

<file path=xl/sharedStrings.xml><?xml version="1.0" encoding="utf-8"?>
<sst xmlns="http://schemas.openxmlformats.org/spreadsheetml/2006/main" count="556" uniqueCount="284">
  <si>
    <t>ITEM</t>
  </si>
  <si>
    <t>DISCRIMINAÇÃO DO PEDIDO</t>
  </si>
  <si>
    <t>UNID</t>
  </si>
  <si>
    <t>QTD</t>
  </si>
  <si>
    <t xml:space="preserve">LOTE 01 </t>
  </si>
  <si>
    <t>LOTE 02</t>
  </si>
  <si>
    <t>LOTE 03</t>
  </si>
  <si>
    <t>UND</t>
  </si>
  <si>
    <t>CX</t>
  </si>
  <si>
    <t>FR</t>
  </si>
  <si>
    <t>LOTE 04</t>
  </si>
  <si>
    <t>LOTE 05</t>
  </si>
  <si>
    <t>LOTE 06</t>
  </si>
  <si>
    <t>Abaixador de Língua de madeira, descartável, embalado em pacote com 100 peças.</t>
  </si>
  <si>
    <t>Pct</t>
  </si>
  <si>
    <t>Agulhas hipodérmicas 13mmX4,5mm. Embalado idualmente.
Caixa com 100 unidades</t>
  </si>
  <si>
    <t>Cx</t>
  </si>
  <si>
    <t>Agulhas hipodérmicas 20mmX0,55mm. Embalado idualmente.
Caixa com 100 unidades</t>
  </si>
  <si>
    <t>Agulhas hipodérmicas 25mmX7mm. Embalado idualmente.
Caixa com 100 unidades</t>
  </si>
  <si>
    <t>Agulhas hipodérmicas 25mmX8mm. Embalado idualmente.
Caixa com 100 unidades</t>
  </si>
  <si>
    <t>Agulhas hipodérmicas 30mmX7mm. Embalado idualmente.
Caixa com 100 unidades</t>
  </si>
  <si>
    <t>Agulhas hipodérmicas 30mmX8mm. Embalado idualmente.
Caixa com 100 unidades</t>
  </si>
  <si>
    <t>Agulhas hipodérmicas 40mmX1,12mm. Embalado idualmente.
Caixa com 100 unidades</t>
  </si>
  <si>
    <t xml:space="preserve">Algodao, hidrofilo, 100% algodao. Embalagem individual: rolo com 500 g </t>
  </si>
  <si>
    <t>Rl</t>
  </si>
  <si>
    <t>Algodão Ortopedico 10CM (21449) - medindo 10 X 100cm de comprimento. Embalagem com 12</t>
  </si>
  <si>
    <t>Algodão Ortopedico 12CM (21457) - medindo 12 X 100cm de comprimento. Embalagem com 12</t>
  </si>
  <si>
    <t>Algodão Ortopedico 15CM (21465) - medindo 15 X 100cm de comprimento. Embalagem com 12</t>
  </si>
  <si>
    <t>Algodão Ortopedico 20CM (21473) - medindo 20 X 100cm de comprimento. Embalagem com 12</t>
  </si>
  <si>
    <t>Almotolia, na cor branco transparente, com tampa de rosca para vedacao, protetor da tampa conjugado, capacidade para 250 ml.</t>
  </si>
  <si>
    <t>Und</t>
  </si>
  <si>
    <t>Almotolia, na cor branco transparente, com tampa de rosca para vedacao, protetor da tampa conjugado, capacidade para 500 ml.</t>
  </si>
  <si>
    <t>Almotolia, âmbar, com tampa de rosca para vedacao, protetor da tampa conjugado, capacidade para 250 ml.</t>
  </si>
  <si>
    <t>Atadura Crepom 10CM -  Enrolada individualmente. Embalagem com 12 unidades</t>
  </si>
  <si>
    <t>Atadura Crepom 12CM -  Enrolada individualmente. Embalagem com 12 unidades</t>
  </si>
  <si>
    <t>Atadura Crepom 15CM-  Enrolada individualmente. Embalagem com 12 unidades</t>
  </si>
  <si>
    <t>Atadura Crepom 20CM -  Enrolada individualmente. Embalagem com 12 unidades</t>
  </si>
  <si>
    <t>Atadura Crepom 25CM -  Enrolada individualmente. Embalagem com 12 unidades</t>
  </si>
  <si>
    <t>Atadura Crepom 30 CM - Enrolada individualmente. Embalagem com 12 unidades</t>
  </si>
  <si>
    <t>Atadura, gessada, 10 cm x 3,0 m, na cor branca, confeccionada em tecido de gaze especial 100% algodao, Embalagem com 24 unidades</t>
  </si>
  <si>
    <t>Atadura, gessada, 12cm x 3,0m, na cor branca, confeccionada em tecido de gaze especial 100% algodao, Embalagem com 24 unidades</t>
  </si>
  <si>
    <t>Atadura, gessada, 15 cm x 3,0 m, na cor branca, confeccionada em tecido de gaze especial 100% algodao. Embalagem com 24 unidades</t>
  </si>
  <si>
    <t>Atadura, gessada,  20 cm x 3,0 m, na cor branca, confeccionada em tecido de gaze especial 100% algodao. Embalagem com 24 unidades</t>
  </si>
  <si>
    <t>Avental. Descartável, na cor branco, manga longa, tamanho único. Pacote com 10unidade.</t>
  </si>
  <si>
    <t>Bobina para esterilização 10 cm X 100mt,Na embalagem devera estar impresso dados de identificacao, tipo de esterilizacao, procedencia, data de fabricacao, prazo de validade e registro no Ministerio da Saude.</t>
  </si>
  <si>
    <t>Bobina para esterilização 15 mm X 100mt,Na embalagem devera estar impresso dados de identificacao, tipo de esterilizacao, procedencia, data de fabricacao, prazo de validade e registro no Ministerio da Saude.</t>
  </si>
  <si>
    <t>Bobina para esterilização 20 cmX100mt, Na embalagem devera estar impresso dados de identificacao, tipo de esterilizacao, procedencia, data de fabricacao, prazo de validade e registro no Ministerio da Saude.</t>
  </si>
  <si>
    <t>Bobina para esterilização 30 cmX 100mt,Na embalagem devera estar impresso dados de identificacao, tipo de esterilizacao, procedencia, data de fabricacao, prazo de validade e registro no Ministerio da Saude.</t>
  </si>
  <si>
    <t xml:space="preserve">Bolsa de Colostomia Recortável Active Life 19 a 64mm Drenável Sistema de 1 peça. Embalagem com 10 unidades 
</t>
  </si>
  <si>
    <t>Borracha em latex, numero 200. Apresentacao: rolo com 15 m.</t>
  </si>
  <si>
    <t>Rolo</t>
  </si>
  <si>
    <t>Borracha em latex, numero 204. Apresentacao: rolo com 15 m.</t>
  </si>
  <si>
    <t>Borracha  para Oxigenio Nº 200</t>
  </si>
  <si>
    <t>MT</t>
  </si>
  <si>
    <t xml:space="preserve"> Caixa Coletora para material perfurocortante, com capacidadepara 7 LITROS,  com reforço interno, rigido, incluindo saco plastico tipo sacola ou braco interno impermeabilizado para vazamento, sistema de abertura e fechamento prático, seguranca de manuseuio, impermeabilidade, proteção contra umidade, instrucao de montagem. Embalagem com 10und</t>
  </si>
  <si>
    <t xml:space="preserve"> Caixa Coletora para material perfurocortante, com capacidadepara 13 LITROS,  com reforço interno, rigido, incluindo saco plastico tipo sacola ou braco interno impermeabilizado para vazamento, sistema de abertura e fechamento prático, seguranca de manuseuio, impermeabilidade, proteção contra umidade, instrucao de montagem. Embalagem com 10und</t>
  </si>
  <si>
    <t>Caixa Coletora para material perfurocortante, com capacidadepara 20 LITROS,  com reforço interno, rigido, incluindo saco plastico tipo sacola ou braco interno impermeabilizado para vazamento, sistema de abertura e fechamento prático, seguranca de manuseuio, impermeabilidade, proteção contra umidade, instrucao de montagem. Embalagem com 10und</t>
  </si>
  <si>
    <t>CANULA, endo-traqueal, com cuff n. 2,5</t>
  </si>
  <si>
    <t>CANULA, endo-traqueal, com cuff n. 2,0</t>
  </si>
  <si>
    <t>CANULA, endo-traqueal, com cuff n. 3,0</t>
  </si>
  <si>
    <t>CANULA, endo-traqueal, com cuff n. 3,5</t>
  </si>
  <si>
    <t>CANULA, endo-traqueal, com cuff n. 4,0</t>
  </si>
  <si>
    <t>CANULA, endo-traqueal, com cuff n. 4,5</t>
  </si>
  <si>
    <t>CANULA, endo-traqueal, com cuff n. 5,0</t>
  </si>
  <si>
    <t>CANULA, endo-traqueal, com cuff n. 5,5</t>
  </si>
  <si>
    <t xml:space="preserve">CANULA, endo-traqueal, com cuff n. 6,0 </t>
  </si>
  <si>
    <t xml:space="preserve">CANULA, endo-traqueal, com cuff n. 6,5 </t>
  </si>
  <si>
    <t xml:space="preserve">CANULA, endo-traqueal, com cuff n. 7,0 </t>
  </si>
  <si>
    <t xml:space="preserve">CANULA, endo-traqueal, com cuff n. 7,5 </t>
  </si>
  <si>
    <t>CANULA, endo-traqueal, com cuff n. 8,0</t>
  </si>
  <si>
    <t>CANULA, endo-traqueal, com cuff n. 8,5</t>
  </si>
  <si>
    <t>CANULA, endo-traqueal, sem cuff n. 2,5</t>
  </si>
  <si>
    <t>CANULA, endo-traqueal, sem cuff n. 3,0</t>
  </si>
  <si>
    <t>CANULA, endo-traqueal, sem cuff n. 6,5</t>
  </si>
  <si>
    <t>CANULA, endo-traqueal, sem cuff n. 7,0</t>
  </si>
  <si>
    <t>CANULA, endo-traqueal, sem cuff n. 7,5</t>
  </si>
  <si>
    <t>CANULA, endo-traqueal, sem cuff n. 8,0</t>
  </si>
  <si>
    <t>CANULA, endo-traqueal, sem cuff n. 8,5</t>
  </si>
  <si>
    <t>CANULA, endo-traqueal, sem cuff n. 9,0</t>
  </si>
  <si>
    <t>CATETER, intravenoso (Gelco), nº 14, de uso unico, esteril, descartavel, constituido por agulha, com protetor de agulha, conector luer lock, translucido, codificado em cores de acordo com NBR ISSO 10555-5.</t>
  </si>
  <si>
    <t>CATETER, intravenoso (Gelco), nº 16, de uso unico, esteril, descartavel, constituido por agulha, com protetor de agulha, conector luer lock, translucido, codificado em cores de acordo com NBR ISSO 10555-5.</t>
  </si>
  <si>
    <t>CATETER, intravenoso (Gelco), nº 18, de uso unico, esteril, descartavel, constituido por agulha, com protetor de agulha, conector luer lock, translucido, codificado em cores de acordo com NBR ISSO 10555-5.</t>
  </si>
  <si>
    <t>CATETER, intravenoso (Gelco), nº 20, de uso unico, esteril, descartavel, constituido por agulha, com protetor de agulha, conector luer lock, translucido, codificado em cores de acordo com NBR ISSO 10555-5.</t>
  </si>
  <si>
    <t>CATETER, intravenoso (Gelco), nº 22, de uso unico, esteril, descartavel, constituido por agulha, com protetor de agulha, conector luer lock, translucido, codificado em cores de acordo com NBR ISSO 10555-5.</t>
  </si>
  <si>
    <t>CATETER, intravenoso (Gelco), nº 24, de uso unico, esteril, descartavel, constituido por agulha, com protetor de agulha, conector luer lock, translucido, codificado em cores de acordo com NBR ISSO 10555-5.</t>
  </si>
  <si>
    <t>CATETER, nasal, para oxigenio, n.10Embalagem individual. Na embalagem devera estar impresso dados de identificacao, procedencia, data de fabricacao, tipo de esterilizacao, prazo de validade e registro no Ministerio da Saude.</t>
  </si>
  <si>
    <t>CATETER, nasal, para oxigenio, n. 12. Embalagem individual. Na embalagem devera estar impresso dados de identificacao, procedencia, data de fabricacao, tipo de esterilizacao, prazo de validade e registro no Ministerio da Saude.</t>
  </si>
  <si>
    <t>CATETER, nasal, para oxigenio, n. 14Embalagem individual. Na embalagem devera estar impresso dados de identificacao, procedencia, data de fabricacao, tipo de esterilizacao, prazo de validade e registro no Ministerio da Saude.</t>
  </si>
  <si>
    <t>CATETER, nasal, para oxigenio, n. 16Embalagem individual. Na embalagem devera estar impresso dados de identificacao, procedencia, data de fabricacao, tipo de esterilizacao, prazo de validade e registro no Ministerio da Saude.</t>
  </si>
  <si>
    <t>CATETER, nasal, para oxigenio, n.18Embalagem individual. Na embalagem devera estar impresso dados de identificacao, procedencia, data de fabricacao, tipo de esterilizacao, prazo de validade e registro no Ministerio da Saude.</t>
  </si>
  <si>
    <t>CATETER, nasal, para oxigenio, n.20,Embalagem individual. Na embalagem devera estar impresso dados de identificacao, procedencia, data de fabricacao, tipo de esterilizacao, prazo de validade e registro no Ministerio da Saude.</t>
  </si>
  <si>
    <t>CATETER, nasal, para oxigenio, tipo oculos, descartavel, uso adulto. Embalagem individual. Na embalagem devera estar impresso dados de identificacao, procedencia, data de fabricacao, tipo de esterilizacao, prazo de validade e registro no Ministerio da Saude.</t>
  </si>
  <si>
    <t>CATETER, nasal, para oxigenio, tipo oculos, descartavel, uso infantil. Embalagem individual. Na embalagem devera estar impresso dados de identificacao, procedencia, data de fabricacao, tipo de esterilizacao, prazo de validade e registro no Ministerio da Saude.</t>
  </si>
  <si>
    <t>COLETOR de exame, tipo universal, para fezes e urina, tipo copo, capacidade de 80 ml, em PVC, branco fosco, tampa com fechamento em rosca, paleta para manuseio.</t>
  </si>
  <si>
    <t>COLETOR, de urina, infantil, feminino, tipo saco Embalagem: pacote com 10 unidades contendo dados de identificacao, procedencia, data de fabricacao, tipo de esterilizacao, prazo de validade e registro no Ministerio da Saude</t>
  </si>
  <si>
    <t xml:space="preserve">Pct </t>
  </si>
  <si>
    <t>COLETOR, de urina, infantil, masculino, tipo saco Embalagem: pacote com 10 unidades contendo dados de identificacao, procedencia, data de fabricacao, tipo de esterilizacao, prazo de validade e registro no Ministerio da Saude.</t>
  </si>
  <si>
    <t>COLETOR, de urina, sistema fechado 2L</t>
  </si>
  <si>
    <t>COMPRESSA, de gaze hidrofila, 23 x 25 cm, descartavel, nao esteril, 100% algodao. Embalagem: pacote com 50 unidades. Na embalagem devera estar impresso dados de identificacao, tipo de esterilizacao, procedencia, data de fabricacao, prazo de validade e registro no Ministerio da Saude</t>
  </si>
  <si>
    <t>COMPRESSA, de gaze hidrofila, 91 cm x 91 m, descartavel, nao esteril, 100 % algodao. Embalagem: em rolo, com dados de identificacao, procedencia, data de fabricacao, prazo de validade e registro no Ministerio da Saude.</t>
  </si>
  <si>
    <t>COMPRESSA, de gaze hidrofila, 7,5 x 7,5, descartavel, nao esteril, 100 % algodao. Embalagem: pacotes com 500 unidades.</t>
  </si>
  <si>
    <t>COMPRESSA, de gaze  hidrofila, 7,5 x 7,5, descartavel, Esteril, 100 % algodao. Embalagem: pacotes com 10 unidades</t>
  </si>
  <si>
    <t>COMPRESSA, de gaze  hidrofila, 15x30 descartavel, Esteril, 100 % algodao.</t>
  </si>
  <si>
    <t>CÂNULA DE GUEDEL Nº0</t>
  </si>
  <si>
    <t>CÂNULA DE GUEDEL Nº1</t>
  </si>
  <si>
    <t>CÂNULA DE GUEDEL Nº2</t>
  </si>
  <si>
    <t>CÂNULA DE GUEDEL Nº3</t>
  </si>
  <si>
    <t>CÂNULA DE GUEDEL Nº4</t>
  </si>
  <si>
    <t>CÂNULA DE GUEDEL Nº5</t>
  </si>
  <si>
    <t>CÂNULA DE GUEDEL Nº7</t>
  </si>
  <si>
    <t>CAMPO FENESTRADO 40X40</t>
  </si>
  <si>
    <t>DRENO, de penrose, em silicone, nº 01</t>
  </si>
  <si>
    <t>DRENO, de penrose, em silicone, nº 02</t>
  </si>
  <si>
    <t>DRENO, de penrose, em silicone, nº 03</t>
  </si>
  <si>
    <t>EQUIPO macrogotas, com bureta de 100 ml descartavel, esteril, atoxico, apirogenico, camara graduada, alca de sustentacao, com corta fluxo, injetor para medicacao com membrana auto cicatrizante, com filtro de ar hidrofobo, bactericida, com tampa reversivel, camara flexivel de gotejamento.</t>
  </si>
  <si>
    <t>EQUIPO, macrogotas, com 02 vias, com injetor lateral em Y, esteril, apirogenico, com ponta perfurante padrao ISO, camara de gotejamento flexivel, pinca rolete, conector luer lock. Embalagem individual</t>
  </si>
  <si>
    <t>EQUIPO, microgotas, com 02 vias, com injetor lateral, esteril, apirogenico, com ponta perfurante padrao ISO, camara de gotejamento flexivel , pinca rolete, conector luer lock. Embalagem individual</t>
  </si>
  <si>
    <t xml:space="preserve">ESCOVA ENDOCERVICAL, esteril, descartável, para uso gienecologico  </t>
  </si>
  <si>
    <t>ESPECULO VAGINAL, com parafuso lateral para abertura gradual, matpolietileno, esteril, tamanho G (não lubri.), para uso ginecologico.</t>
  </si>
  <si>
    <t>ESPECULO VAGINAL, com parafuso lateral para abertura gradual, matpolietileno, esteril, tamanho M (não lubri.), para uso ginecologico.</t>
  </si>
  <si>
    <t>ESPECULO VAGINAL, com parafuso lateral para abertura gradual, matpolietileno, esteril, tamanho P (não lubri.), para uso ginecologico.</t>
  </si>
  <si>
    <t>FIO, para sutura, em nylon monofilamentar n. 0-0. Embalagem: 24 envelopes individuais.</t>
  </si>
  <si>
    <t>FIO, para sutura, em nylon monofilamentar n. 1-0. Embalagem: 24 envelopes individuais.</t>
  </si>
  <si>
    <t>FIO, para sutura, em nylon monofilamentar n. 2-0. Embalagem: 24 envelopes individuais.</t>
  </si>
  <si>
    <t>FIO, para sutura, em nylon monofilamentar n. 3-0. Embalagem: 24 envelopes individuais.</t>
  </si>
  <si>
    <t>FIO, para sutura, em nylon monofilamentar n. 4-0. Embalagem: 24 envelopes individuais.</t>
  </si>
  <si>
    <t>FIO, para sutura, em nylon monofilamentar n. 5-0. Embalagem: 24 envelopes individuais.</t>
  </si>
  <si>
    <t>FIO, para sutura, em nylon monofilamentar n. 6-0. Embalagem: 24 envelopes individuais.</t>
  </si>
  <si>
    <t>FIO, de sutura, categut, simples, absorvivel, agulhado 0-0. Embalagem caixa com 24 unidades, embalados individualmente, com dados de identificacao do produto, marca do fabricante, data de fabricacao, prazo de validade e registro no Ministerio da Saude.</t>
  </si>
  <si>
    <t>FIO, de sutura, categut, simples, absorvivel, agulhado 1-0. Embalagem caixa com 24 unidades, embalados individualmente, com dados de identificacao do produto, marca do fabricante, data de fabricacao, prazo de validade e registro no Ministerio da Saude.</t>
  </si>
  <si>
    <t>FIO, de sutura, categut, simples, absorvivel, agulhado 2-0. Embalagem caixa com 24 unidades, embalados individualmente, com dados de identificacao do produto, marca do fabricante, data de fabricacao, prazo de validade e registro no Ministerio da Saude.</t>
  </si>
  <si>
    <t>FIO, de sutura, categut, simples, absorvivel, agulhado 3-0. Embalagem caixa com 24 unidades, embalados individualmente, com dados de identificacao do produto, marca do fabricante, data de fabricacao, prazo de validade e registro no Ministerio da Saude.</t>
  </si>
  <si>
    <t>FIO, de sutura, categut, simples, absorvivel, agulhado 4-0. Embalagem caixa com 24 unidades, embalados individualmente, com dados de identificacao do produto, marca do fabricante, data de fabricacao, prazo de validade e registro no Ministério da Saúde.</t>
  </si>
  <si>
    <t>FIO, de sutura, categut, simples, absorvivel, agulhado 5-0. Embalagem caixa com 24 unidades, embalados individualmente, com dados de identificacao do produto, marca do fabricante, data de fabricacao, prazo de validade e registro no Ministerio da Saude.</t>
  </si>
  <si>
    <t>FIO GATEGUTE CROMADO 0,0 AGULHADO.Na embalagem devera estar impresso dados de identificacao, procedencia, data de fabricacao, tipo de esterilizacao, prazo de validade e registro no Ministerio da Saude  Embalagem: 24 envelopes</t>
  </si>
  <si>
    <t>FIO CATEGUTE CROMADO 1,0 AGULHADO.Na embalagem devera estar impresso dados de identificacao, procedencia, data de fabricacao, tipo de esterilizacao, prazo de validade e registro no Ministerio da Saude  Embalagem: 24 envelopes</t>
  </si>
  <si>
    <t>FIO GATEGUTE CROMADO 2,0 AGULHADO.Na embalagem devera estar impresso dados de identificacao, procedencia, data de fabricacao, tipo de esterilizacao, prazo de validade e registro no Ministerio da Saude  Embalagem: 24 envelopes</t>
  </si>
  <si>
    <t>FIO GATEGUTE CROMADO 3,0 AGULHADO.Na embalagem devera estar impresso dados de identificacao, procedencia, data de fabricacao, tipo de esterilizacao, prazo de validade e registro no Ministerio da Saude  Embalagem: 24 envelopes</t>
  </si>
  <si>
    <t>FIO CATEGUTE CROMADO 4,0 AGULHADO.Na embalagem devera estar impresso dados de identificacao, procedencia, data de fabricacao, tipo de esterilizacao, prazo de validade e registro no Ministerio da Saude  Embalagem: 24 envelopes</t>
  </si>
  <si>
    <t>FIO CATEGUTE CROMADO 5,0 AGULHADO.Na embalagem devera estar impresso dados de identificacao, procedencia, data de fabricacao, tipo de esterilizacao, prazo de validade e registro no Ministerio da Saude  Embalagem: 24 envelopes</t>
  </si>
  <si>
    <t>FIO, para sutura, de ALGODÃO n.1-0  Embalagem: 24 envelopes</t>
  </si>
  <si>
    <t>FIO, para sutura, de ALGODÃO n.2-0 Embalagem: 24 envelopes</t>
  </si>
  <si>
    <t>FIO, para sutura, de ALGODÃO n.3-0 Embalagem: 24 envelopes</t>
  </si>
  <si>
    <t>GORRO, cirurgico, descartavel, branco. Embalagem caixa com 100 unidades.</t>
  </si>
  <si>
    <t>GARROTE em borracha sintetica, para puncao venosa Embalagem: caixa com 25 unidades, com dados de identificacao do produto e marca do fabricante.</t>
  </si>
  <si>
    <t>KIT DE MASCARA DE VENTURI, ADULTO. Embalagem com dados de identificacao do produto, marca do fabricante, data de fabricacao, prazo de validade e registro no Ministerio da Saude.</t>
  </si>
  <si>
    <t>KIT DE MASCARA DE VENTURI, INFANTIL. Embalagem com dados de identificacao do produto, marca do fabricante, data de fabricacao, prazo de validade e registro no Ministerio da Saude.</t>
  </si>
  <si>
    <t>KIT, PARA NEBULIZACAO, ADULTO. Embalagem com dados de identificacao do produto, marca do fabricante, data de fabricacao, prazo de validade e registro no Ministerio da Saude.</t>
  </si>
  <si>
    <t>KIT, PARA NEBULIZACAO, INFANTIL. Embalagem com dados de identificacao do produto, marca do fabricante, data de fabricacao, prazo de validade e registro no Ministerio da Saude.</t>
  </si>
  <si>
    <t>LAMINA de bisturi numero 20, descartavel, esteril, em aco inoxidavel, sem rebarbas, com corte afiado e que se adaptem aos cabos de bisturi padrao. Embalagem caixa com 100 unidades individual, em papel laminado, abertura em petala. Na embalagem devera estar impresso dados de identificacao, tipo de esterilizacao, procedencia, data de fabricacao, prazo de validade e registro no Ministerio da Saude.</t>
  </si>
  <si>
    <t>LAMINA, de bisturi, numero 22, descartavel, esteril, em aco inoxidavel, sem rebarbas, com corte afiado e que se adaptem aos cabos de bisturi padrao. Embalagem c/ 100und, em papel laminado, abertura em petala. Na embalagem devera estar impresso dados de identificacao, tipo de esterilizacao, procedencia, data de fabricacao, prazo de validade e registro no Ministerio da Saude.</t>
  </si>
  <si>
    <t>LAMINA de bisturi numero 23, descartavel, esteril, em aco inoxidavel, sem rebarbas, com corte afiado e que se adaptem aos cabos de bisturi padrao. Embalagem caixa com 100 unidadesindividual, em papel laminado, abertura em petala.</t>
  </si>
  <si>
    <t>LAMINA de bisturi numero 24, descartavel, esteril, em aco inoxidavel, sem rebarbas, com corte afiado e que se adaptem aos cabos de bisturi padrao. Embalagem: caixa com 100 unidades individuais, em papel laminado, abertura em petala. Na embalagem devera estar impresso dados de identificacao, tipo de esterilizacao, procedencia, data de fabricacao, prazo
de validade e registro no Ministerio da Saude.</t>
  </si>
  <si>
    <t>LAMINA DE VIDRO PARA MICROSCOPIA, borda fosca 26 X 76 MM, Caixa com 50 unidades</t>
  </si>
  <si>
    <t>cx</t>
  </si>
  <si>
    <t>LAMINULAS P/ MICROSCOPIA, 22 X 22 MM, Caixa com 100 unidades</t>
  </si>
  <si>
    <t>Mascara de proteção PPF-2/ N95. Embalagem individual. Na embalagem devera estar impresso dados de identificacao, tipo de esterilizacao, procedencia, data de fabricacao, prazo de validade e registro no Ministerio da Saude.</t>
  </si>
  <si>
    <t>und</t>
  </si>
  <si>
    <t>MASCARA descartavel, cor branca, com elastico</t>
  </si>
  <si>
    <t>MASCARA para o² do RN. Embalagem individual. Na embalagem devera estar impresso dados de identificacao, procedencia, data de fabricacao, tipo de esterilizacao, prazo de validade e registro no Ministerio da Saude</t>
  </si>
  <si>
    <t>MASCARA, de silicone, para reanimacao adulto, n. 4. Embalagem com dados de identificacao do produto, marca do frabicante, data de fabricacao , prazo de validade indeterminado, e registro no Ministerio da Saude.</t>
  </si>
  <si>
    <t>MASCARA, de silicone, para reanimacao infantil, n. 2. Embalagem com dados de identificacao do produto, marca do frabicante, data de fabricacao , prazo de validade indeterminado, e registro no Ministerio da Saude.</t>
  </si>
  <si>
    <t>POLIFIXO duas vias com clamp, Embalagem individual. Na embalagem devera estar impresso dados de identificacao, tipo de esterilizacao, procedencia, data de fabricacao, prazo de validade e registro no Ministerio da Saude.</t>
  </si>
  <si>
    <t>PRESERVATIVO, sem lubrificante. Na embalagem devera estar impresso dados de identificacao, procedencia, data de fabricacao, prazo de validade e registro no Ministerio da Saude.</t>
  </si>
  <si>
    <t>PROPE descartavel. Embalagem com 50 pares. Na embalagem devera estar impresso dados de identificacao, procedencia, data de fabricacao, prazo de validade e registro no Ministerio da Saude.</t>
  </si>
  <si>
    <t>pct</t>
  </si>
  <si>
    <t>PAPEL, PARA E.C.G, DIMENSOES DE 120 MM X 20 M</t>
  </si>
  <si>
    <t>RL</t>
  </si>
  <si>
    <t>PAPEL, GRAU CIRURGICO, EM ENVELOPE, DIMENSAO 15 CM X 27 CM</t>
  </si>
  <si>
    <t>PAPEL, GRAU CIRURGICO, EM ENVELOPE, DIMENSOES 20 CM X 40 CM</t>
  </si>
  <si>
    <t>PAPEL, GRAU CIRURGICO, ENVELOPE, DIMENSOES 25 X 35 CM</t>
  </si>
  <si>
    <t>PÓ ESTOMA ADAPT -  FRASCO 28,3G</t>
  </si>
  <si>
    <t>PAPEL KRAFT, PARDO E RESISTENTE, BOBINADO. EMBALAGEM: BOBINA COM 30 KG,</t>
  </si>
  <si>
    <t>BOBINA</t>
  </si>
  <si>
    <t>ESPARADRAPO micropore, anti-alergico. Embalagem com dados de identificacao do produto, procedencia, data de fabricacao, prazo de validade e registro no Ministerio da Saude</t>
  </si>
  <si>
    <t>ESPARADRAPO, embalagem com capa, impermeavel, na cor branca, dimensoes 10 cm x 4,5 m. Embalagem: rolo com dados de identificacao, procedencia, data de fabricacao, prazo de validade e registro no Ministerio da Saude.</t>
  </si>
  <si>
    <t>FITA, adesiva cirurgica, branca, dimensoes 19 mm x 50 m, resistente a esterilizacao.</t>
  </si>
  <si>
    <t>FITA, adesiva para autoclave, dimensoes 19 mm x 30 m, resistente a alta temperatura. Embalagem com dados de identificacao do produto, marca do fabricante, data de fabricacao, prazo de validade e registro no Ministerio da Saude.</t>
  </si>
  <si>
    <t>LENÇOL DE PAPEL 70 X 50 cx c/10 rolos</t>
  </si>
  <si>
    <t>LUVA, cirurgica, numero 7,0, descartavel, esteril.</t>
  </si>
  <si>
    <t>Par</t>
  </si>
  <si>
    <t>LUVA, cirurgica, numero 7,5, descartavel, esteril.</t>
  </si>
  <si>
    <t>LUVA, cirurgica, numero 8,5 descartavel, esteril.</t>
  </si>
  <si>
    <t>par</t>
  </si>
  <si>
    <t>LUVA, cirurgica, numero 8,0 descartavel, esteril.</t>
  </si>
  <si>
    <t xml:space="preserve">LUVA, de procedimento, tamanho PP, não esteril, de uso unico, descartavel. Cx com 100 pares </t>
  </si>
  <si>
    <t xml:space="preserve">LUVA, de procedimento, tamanho P, não esteril, de uso unico, descartavel. Cx com 100 pares </t>
  </si>
  <si>
    <t xml:space="preserve">LUVA, de procedimento, tamanho M, não esteril, de uso unico, descartavel. Cx com 100 pares </t>
  </si>
  <si>
    <t xml:space="preserve">LUVA, de procedimento, tamanho G, não esteril, de uso unico, descartavel. Cx com 100 pares </t>
  </si>
  <si>
    <t>LUVA, borracha, cano medio, uso domestico, tamanho P.</t>
  </si>
  <si>
    <t>LUVA, borracha, cano medio, uso domestico, tamanho M.</t>
  </si>
  <si>
    <t>LUVA PLÁSTICA PARA PROCEDIMENTO DE TOQUE GINECOLÓGICO, Pct C/ 100 UNID</t>
  </si>
  <si>
    <t>SCALPE para puncao venosa, com borboleta e agulha, esteril, descartavel, n. 19. Embalagem individual. Na embalagem devera estar impresso dados de identificacao, procedencia, data de fabricacao, tipo de esterilizacao, prazo de validade e registro no Ministerio da Saude.</t>
  </si>
  <si>
    <t>SCALPE para puncao venosa, com borboleta e agulha, esteril, descartavel, n. 21. Embalagem individual. Na embalagem devera estar impresso dados de identificacao, procedencia, data de fabricacao, tipo de esterilizacao, prazo de validade e registro no Ministerio da Saude.</t>
  </si>
  <si>
    <t>SCALPE para puncao venosa, com borboleta e agulha, esteril, descartavel , n. 23.Embalagem individual. Na embalagem devera estar impresso dados de identificacao, procedencia, data de fabricacao, tipo de esterilizacao, prazo de validade e registro no Ministerio da Saude.</t>
  </si>
  <si>
    <t>SCALPE para puncao venosa, com borboleta e agulha, esteril, descartavel , n. 25. Embalagem individual. Na embalagem devera estar impresso dados de identificacao, procedencia, data de fabricacao, tipo de esterilizacao, prazo de validade e registro no Ministerio da Saude.</t>
  </si>
  <si>
    <t>SCALPE para puncao venosa, com borboleta e agulha, esteril, descartavel , n. 27. Embalagem individual. Na embalagem devera estar impresso dados de identificacao, procedencia, data de fabricacao, tipo de esterilizacao, prazo de validade e registro no Ministerio da Saude.</t>
  </si>
  <si>
    <t>SERINGA de 1ml sem agulha. Embalagem individual, com dados de identificao, procedencia, data, tipo de esterilizacao, prazo de validade e Registro no Ministerio da Saude.</t>
  </si>
  <si>
    <t>SERINGA de 3ml sem agulha Embalagem individual, com dados de identificao, procedencia, data, tipo de esterilizacao, prazo de validade e Registro no Ministerio da Saude.</t>
  </si>
  <si>
    <t>SERINGA de 5ml sem agulha Embalagem individual, com dados de identificao, procedencia, data, tipo de esterilizacao, prazo de validade e Registro no Ministerio da Saude.</t>
  </si>
  <si>
    <t>SERINGA de 10ml sem agulha Embalagem individual, com dados de identificao, procedencia, data, tipo de esterilizacao, prazo de validade e Registro no Ministerio da Saude.</t>
  </si>
  <si>
    <t>SERINGA de 20ml sem agulha Embalagem individual, com dados de identificao, procedencia, data, tipo de esterilizacao, prazo de validade e Registro no Ministerio da Saude.</t>
  </si>
  <si>
    <t>SERINGA de 1,0 ml com agulha 13 x 4,5mm- Embalagem individual. Na embalagem devera estar impresso dados de identificacao, tipo de esterilizacao, procedencia, data de fabricacao, prazo de validade e registro no Ministerio da Saude.</t>
  </si>
  <si>
    <t>SERINGA de 3 ml com agulha 25 x 07 mm - Embalagem individual. Na embalagem devera estar impresso dados de identificacao, tipo de esterilizacao, procedencia, data de fabricacao, prazo de validade e registro no Ministerio da Saude.</t>
  </si>
  <si>
    <t>SERINGA de 5 ml com agulha 25 x 7 mm - Embalagem individual. Na embalagem devera estar impresso dados de identificacao, tipo de esterilizacao, procedencia, data de fabricacao, prazo de validade e registro no Ministerio da Saude.</t>
  </si>
  <si>
    <t>SERINGA de 10 ml com agulha 30x08mm - Embalagem individual. Na embalagem devera estar impresso dados de identificacao, tipo de esterilizacao, procedencia, data de fabricacao, prazo de validade e registro no Ministerio da Saude.</t>
  </si>
  <si>
    <t>SERINGA DE 60ML, SEM AGULHA. Embalagem individual. Na embalagem devera estar impresso dados de identificacao, tipo de esterilizacao, procedencia, data de fabricacao, prazo de validade e registro no Ministerio da Saude.</t>
  </si>
  <si>
    <t>SONDA DE ALIMENTAÇÃO ENTERAL 5000 8FR 105CM</t>
  </si>
  <si>
    <t>SONDA DE ALIMENTAÇÃO ENTERAL 5000 12FR 105CM</t>
  </si>
  <si>
    <t>SONDA, NASOENTERAL (ALIMENTACAO), N 10, Embalagem individual. Na embalagem devera estar impresso dados de identificacao, tipo de esterilizacao, procedencia, data de fabricacao, prazo de validade e registro no Ministerio da Saude.</t>
  </si>
  <si>
    <t>SONDA DE ASPIRAÇÃO n°4 - EMBALAGEM INDIVIDUAL</t>
  </si>
  <si>
    <t>SONDA DE ASPIRAÇÃO n°8 -  EMBALAGEM INDIVIDUAL</t>
  </si>
  <si>
    <t>SONDA DE ASPIRAÇÃO n°12 -  EMBALAGEM INDIVIDUAL</t>
  </si>
  <si>
    <t>SONDA DE ASPIRAÇÃO n°14 - EMBALAGEM INDIVIDUAL</t>
  </si>
  <si>
    <t>SONDA DE ASPIRAÇÃO n°16 -  EMBALAGEM INDIVIDUAL</t>
  </si>
  <si>
    <t xml:space="preserve">SONDA, DE OXIGENIO, N. 08 - EMBALAGEM INDIVIDUAL. </t>
  </si>
  <si>
    <t>SONDA, DE OXIGENIO, N. 10 - EMBALAGEM INDIVIDUAL.</t>
  </si>
  <si>
    <t>SONDA FOLEY 2 VIAS N° 08 - Embalagem estéril individual, contendo externamente dados de rotulagem conforme RDC 185 de 22/10/2001.</t>
  </si>
  <si>
    <t>SONDA FOLEY 2 VIAS N° 10 - Embalagem estéril individual, contendo externamente dados de rotulagem conforme RDC 185 de 22/10/2001.</t>
  </si>
  <si>
    <t>SONDA FOLEY 2 VIAS N° 12  - Embalagem estéril individual, contendo externamente dados de rotulagem conforme RDC 185 de 22/10/2001.</t>
  </si>
  <si>
    <t>SONDA FOLEY 2 VIAS N° 14  - Embalagem estéril individual, contendo externamente dados de rotulagem conforme RDC 185 de 22/10/2001.</t>
  </si>
  <si>
    <t>SONDA FOLEY 2 VIAS N° 16   - Embalagem estéril individual, contendo externamente dados de rotulagem conforme RDC 185 de 22/10/2001.</t>
  </si>
  <si>
    <t>SONDA FOLEY 2 VIAS N° 18- Embalagem estéril individual, contendo externamente dados de rotulagem conforme RDC 185 de 22/10/2001.</t>
  </si>
  <si>
    <t>SONDA FOLEY 2 VIAS N° 20 - Embalagem estéril individual, contendo externamente dados de rotulagem conforme RDC 185 de 22/10/2001.</t>
  </si>
  <si>
    <t>SONDA FOLEY 2 VIAS N° 22 - Embalagem estéril individual, contendo externamente dados de rotulagem conforme RDC 185 de 22/10/2001.</t>
  </si>
  <si>
    <t>SONDA DE FOLLEY, 3 VIAS N° 16 - Embalagem estéril individual, contendo externamente dados de rotulagem conforme RDC 185 de 22/10/2001.</t>
  </si>
  <si>
    <t>SONDA FOLEY 3 VIAS N° 18  - Embalagem estéril individual, contendo externamente dados de rotulagem conforme RDC 185 de 22/10/2001.</t>
  </si>
  <si>
    <t>SONDA FOLEY 3 VIAS N° 20 - Embalagem estéril individual, contendo externamente dados de rotulagem conforme RDC 185 de 22/10/2001.</t>
  </si>
  <si>
    <t>SONDA FOLEY 3 VIAS N° 22 - Embalagem estéril individual, contendo externamente dados de rotulagem conforme RDC 185 de 22/10/2001.</t>
  </si>
  <si>
    <t>SONDA FOLEY 3 VIAS N° 24 - Embalagem estéril individual, contendo externamente dados de rotulagem conforme RDC 185 de 22/10/2001.</t>
  </si>
  <si>
    <t xml:space="preserve">SONDA NASOGASTRICA nº4 longa </t>
  </si>
  <si>
    <t>SONDA NASOGASTRICA nº6  longa</t>
  </si>
  <si>
    <t>SONDA NASOGASTRICA nº8  longa</t>
  </si>
  <si>
    <t>SONDA NASOGASTRICA nº10  longa</t>
  </si>
  <si>
    <t xml:space="preserve">SONDA NASOGASTRICA nº12 longa </t>
  </si>
  <si>
    <t xml:space="preserve">SONDA NASOGASTRICA nº14 longa </t>
  </si>
  <si>
    <t xml:space="preserve">SONDA NASOGASTRICA nº16  longa </t>
  </si>
  <si>
    <t>SONDA NASOGASTRICA nº18 longa</t>
  </si>
  <si>
    <t xml:space="preserve">SONDA NASOGASTRICA nº20 longa </t>
  </si>
  <si>
    <t>SONDA NASOGASTRICA nº22 longa</t>
  </si>
  <si>
    <t xml:space="preserve">SONDA NASOGASTRICA nº4 curta </t>
  </si>
  <si>
    <t>SONDA NASOGASTRICA nº6   curta</t>
  </si>
  <si>
    <t xml:space="preserve">SONDA NASOGASTRICA nº8   curta </t>
  </si>
  <si>
    <t>SONDA NASOGASTRICA nº10  curta</t>
  </si>
  <si>
    <t xml:space="preserve">SONDA NASOGASTRICA nº12  curta </t>
  </si>
  <si>
    <t>SONDA NASOGASTRICA nº14 curta</t>
  </si>
  <si>
    <t>SONDA NASOGASTRICA nº16   curta</t>
  </si>
  <si>
    <t>SONDA URETRAL N° 04 - Embalagem individual contendo externamente dados de rotulagem conforme RDC 185 de 22/10/2001.</t>
  </si>
  <si>
    <t>SONDA URETRAL N° 06 - Embalagem individual contendo externamente dados de rotulagem conforme RDC 185 de 22/10/2001.</t>
  </si>
  <si>
    <t>SONDA URETRAL N° 08 - Embalagem individual contendo externamente dados de rotulagem conforme RDC 185 de 22/10/2001.</t>
  </si>
  <si>
    <t>SONDA URETRAL N° 10 - Embalagem individual contendo externamente dados de rotulagem conforme RDC 185 de 22/10/2001.</t>
  </si>
  <si>
    <t>SONDA URETRAL N° 12 - Embalagem individual contendo externamente dados de rotulagem conforme RDC 185 de 22/10/2001.</t>
  </si>
  <si>
    <t>SONDA URETRAL N° 14 - Embalagem individual contendo externamente dados de rotulagem conforme RDC 185 de 22/10/2001.</t>
  </si>
  <si>
    <t>SONDA URETRAL N° 16 - Embalagem individual contendo externamente dados de rotulagem conforme RDC 185 de 22/10/2001.</t>
  </si>
  <si>
    <t>SONDA URETRAL N° 20 -Embalagem individual contendo externamente dados de rotulagem conforme RDC 185 de 22/10/2001.</t>
  </si>
  <si>
    <t>SONDA RETAL N° 12 - Embalagem individual contendo externamente dados de rotulagem conforme RDC 185 de 22/10/2001.</t>
  </si>
  <si>
    <t>SONDA, RETAL, N. 14 - Embalagem individual contendo externamente dados de rotulagem conforme RDC 185 de 22/10/2001.</t>
  </si>
  <si>
    <t>SONDA RETAL N° 16 - Embalagem individual contendo externamente dados de rotulagem conforme RDC 185 de 22/10/2001.</t>
  </si>
  <si>
    <t>SONDA RETAL N° 18 - Embalagem individual contendo externamente dados de rotulagem conforme RDC 185 de 22/10/2001.</t>
  </si>
  <si>
    <t>SONDA RETAL N° 20 - Embalagem individual contendo externamente dados de rotulagem conforme RDC 185 de 22/10/2001.</t>
  </si>
  <si>
    <t>SONDA RETAL N° 28 -Embalagem individual contendo externamente dados de rotulagem conforme RDC 185 de 22/10/2001.</t>
  </si>
  <si>
    <t xml:space="preserve">Porta Lâminas em PP c/ tampa rosqueável 3 lugares tampar rosca para lamina de preventivo </t>
  </si>
  <si>
    <t xml:space="preserve">Glicosimetro - no code sem codificação, micro amostra de sangue, apenas 0,9 microlitro, resultado rápido 5 segundos, 500 memórias, aviso de hipoglicemia. Marcações pré e pós refeições. Médias Automaticas: 7, 14 e 30 dias. Alarmes configuráveis de medição. Conexão com computador, cabo de conexão separadamente. </t>
  </si>
  <si>
    <t xml:space="preserve">Fita Glicemia, tecnologia Fast Draw: aproveitamento total e rápido amostra de sangue, corte a laser: Garante maior precisão. Eletrodos em Ouro: maior segurança. Embalagem com 50 unidades. </t>
  </si>
  <si>
    <t>Lanceta, para punção capilar, digital, de uso unico, não permitindo ser remontada ou reutilizada, com ou sem lancetador, com base e protetor de plastico, agulha com espessura de 21 a 23G, com retração automatica apos o uso. Emb com dados de identificação do produto, lote, marca do fabricante, data de fabricação, data de validade ou prazo de validade e registro no Min da Saude. Embalagem com 50 unidades.</t>
  </si>
  <si>
    <t>Absorvente hospitalar, Embalagem c/ 20 unidades</t>
  </si>
  <si>
    <t xml:space="preserve">FRALDA, descartavel, Geriatrica, adulto, tamanho Medio </t>
  </si>
  <si>
    <t xml:space="preserve">FRALDA, descartavel, Geriatrica, adulto, tamanho Grande </t>
  </si>
  <si>
    <t>FRALDA, descartavel, geriatrica, ADULTO tamanho extra grande (EG)</t>
  </si>
  <si>
    <t>FRALDA, descartavel, Geriatrica, adulto, tamanho Pequeno</t>
  </si>
  <si>
    <t>FRALDA, descartavel, infantil, tamanho Extra Grande</t>
  </si>
  <si>
    <t xml:space="preserve">FRALDA, descartavel, infantil, tamanho Grande </t>
  </si>
  <si>
    <t xml:space="preserve">FRALDA, descartavel, infantil, tamanho Media </t>
  </si>
  <si>
    <t xml:space="preserve">FRALDA, descartavel, infantil, tamanho Pequena </t>
  </si>
  <si>
    <t xml:space="preserve">FRALDA, descartavel, juvenil, tamanho Pequeno </t>
  </si>
  <si>
    <t xml:space="preserve">FRALDA, descartavel, juvenil, tamanho Medio </t>
  </si>
  <si>
    <t>FRALDA, descartavel, juvenil, tamanho Grande</t>
  </si>
  <si>
    <t>GEL para ultra-sonografia, uso interno e externo, incolor. Embalagem: frasco de 300g, com dados de identificacao do produto, marca do fabricante, data de fabricacao, prazo de validade e registro no Ministerio da Saude.</t>
  </si>
  <si>
    <t>tubo</t>
  </si>
  <si>
    <t>MARCA</t>
  </si>
  <si>
    <t>PREÇO UNITÁRIA</t>
  </si>
  <si>
    <t>PREÇO TOTAL</t>
  </si>
  <si>
    <t>PREÇO UNITÁRIO</t>
  </si>
  <si>
    <t>VALOR TOTAL DO LOTE</t>
  </si>
</sst>
</file>

<file path=xl/styles.xml><?xml version="1.0" encoding="utf-8"?>
<styleSheet xmlns="http://schemas.openxmlformats.org/spreadsheetml/2006/main">
  <numFmts count="4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quot;R$ &quot;#,##0.0_);[Red]\(&quot;R$ &quot;#,##0.0\)"/>
    <numFmt numFmtId="182" formatCode="&quot;R$ &quot;#,##0.000_);[Red]\(&quot;R$ &quot;#,##0.000\)"/>
    <numFmt numFmtId="183" formatCode="[$€-2]\ #,##0.00_);[Red]\([$€-2]\ #,##0.00\)"/>
    <numFmt numFmtId="184" formatCode="&quot;R$ &quot;#,##0.00"/>
    <numFmt numFmtId="185" formatCode="&quot;Ativado&quot;;&quot;Ativado&quot;;&quot;Desativado&quot;"/>
    <numFmt numFmtId="186" formatCode="[$-416]dddd\,\ d&quot; de &quot;mmmm&quot; de &quot;yyyy"/>
    <numFmt numFmtId="187" formatCode="&quot;R$&quot;\ #,##0.00"/>
    <numFmt numFmtId="188" formatCode="&quot;R$ &quot;#,##0.00;[Red]&quot;R$ &quot;#,##0.00"/>
    <numFmt numFmtId="189" formatCode="00"/>
    <numFmt numFmtId="190" formatCode="&quot; &quot;[$R$-416]&quot; &quot;#,##0.00&quot; &quot;;&quot;-&quot;[$R$-416]&quot; &quot;#,##0.00&quot; &quot;;&quot; &quot;[$R$-416]&quot; -&quot;00&quot; &quot;;&quot; &quot;@&quot; &quot;"/>
    <numFmt numFmtId="191" formatCode="[$-416]General"/>
    <numFmt numFmtId="192" formatCode="_(&quot;R$ &quot;* #,##0.00_);_(&quot;R$ &quot;* \(#,##0.00\);_(&quot;R$ &quot;* \-??_);_(@_)"/>
    <numFmt numFmtId="193" formatCode="dd/mm/yyyy\ hh:mm:ss"/>
    <numFmt numFmtId="194" formatCode="&quot;R$ &quot;#,##0.00_);[Red]&quot;(R$ &quot;#,##0.00\)"/>
    <numFmt numFmtId="195" formatCode="#,#00"/>
    <numFmt numFmtId="196" formatCode="_-&quot;R$&quot;\ * #,##0.000_-;\-&quot;R$&quot;\ * #,##0.000_-;_-&quot;R$&quot;\ * &quot;-&quot;??_-;_-@_-"/>
    <numFmt numFmtId="197" formatCode="_-&quot;R$&quot;\ * #,##0.0000_-;\-&quot;R$&quot;\ * #,##0.0000_-;_-&quot;R$&quot;\ * &quot;-&quot;??_-;_-@_-"/>
    <numFmt numFmtId="198" formatCode="_-&quot;R$&quot;\ * #,##0.00000_-;\-&quot;R$&quot;\ * #,##0.00000_-;_-&quot;R$&quot;\ * &quot;-&quot;??_-;_-@_-"/>
    <numFmt numFmtId="199" formatCode="_-&quot;R$&quot;\ * #,##0.000000_-;\-&quot;R$&quot;\ * #,##0.000000_-;_-&quot;R$&quot;\ * &quot;-&quot;??_-;_-@_-"/>
    <numFmt numFmtId="200" formatCode="_-&quot;R$&quot;\ * #,##0.0000000_-;\-&quot;R$&quot;\ * #,##0.0000000_-;_-&quot;R$&quot;\ * &quot;-&quot;??_-;_-@_-"/>
    <numFmt numFmtId="201" formatCode="#,##0;[Red]#,##0"/>
    <numFmt numFmtId="202" formatCode="&quot;R$&quot;#,##0.00"/>
  </numFmts>
  <fonts count="52">
    <font>
      <sz val="10"/>
      <name val="Arial"/>
      <family val="0"/>
    </font>
    <font>
      <b/>
      <sz val="10"/>
      <name val="Arial"/>
      <family val="2"/>
    </font>
    <font>
      <b/>
      <sz val="8"/>
      <name val="Arial"/>
      <family val="2"/>
    </font>
    <font>
      <u val="single"/>
      <sz val="10"/>
      <color indexed="12"/>
      <name val="Arial"/>
      <family val="2"/>
    </font>
    <font>
      <u val="single"/>
      <sz val="10"/>
      <color indexed="36"/>
      <name val="Arial"/>
      <family val="2"/>
    </font>
    <font>
      <b/>
      <sz val="7"/>
      <name val="Arial"/>
      <family val="2"/>
    </font>
    <font>
      <b/>
      <sz val="9"/>
      <name val="Arial"/>
      <family val="2"/>
    </font>
    <font>
      <sz val="8"/>
      <name val="Arial"/>
      <family val="2"/>
    </font>
    <font>
      <sz val="12"/>
      <name val="Times New Roman"/>
      <family val="1"/>
    </font>
    <font>
      <b/>
      <sz val="11"/>
      <name val="Arial"/>
      <family val="2"/>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Calibri"/>
      <family val="2"/>
    </font>
    <font>
      <sz val="10"/>
      <color indexed="8"/>
      <name val="Times New Roman"/>
      <family val="1"/>
    </font>
    <font>
      <sz val="8"/>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Times New Roman"/>
      <family val="1"/>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191" fontId="39" fillId="0" borderId="0" applyBorder="0" applyProtection="0">
      <alignment/>
    </xf>
    <xf numFmtId="0" fontId="0"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92" fontId="0" fillId="0" borderId="0">
      <alignment/>
      <protection/>
    </xf>
    <xf numFmtId="192" fontId="0" fillId="0" borderId="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175"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7" fontId="0" fillId="0" borderId="0" applyFont="0" applyFill="0" applyBorder="0" applyAlignment="0" applyProtection="0"/>
  </cellStyleXfs>
  <cellXfs count="63">
    <xf numFmtId="0" fontId="0" fillId="0" borderId="0" xfId="0" applyAlignment="1">
      <alignment/>
    </xf>
    <xf numFmtId="0" fontId="7" fillId="0" borderId="0" xfId="0" applyFont="1" applyAlignment="1">
      <alignment/>
    </xf>
    <xf numFmtId="0" fontId="0" fillId="0" borderId="0" xfId="0" applyAlignment="1">
      <alignment vertical="center"/>
    </xf>
    <xf numFmtId="0" fontId="0" fillId="0" borderId="0" xfId="0" applyAlignment="1">
      <alignment horizontal="left"/>
    </xf>
    <xf numFmtId="187" fontId="8" fillId="0" borderId="10" xfId="0" applyNumberFormat="1" applyFont="1" applyBorder="1" applyAlignment="1">
      <alignment horizontal="center" vertical="center" wrapText="1"/>
    </xf>
    <xf numFmtId="169" fontId="29" fillId="0" borderId="10" xfId="0" applyNumberFormat="1" applyFont="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0" fontId="50"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0" xfId="0" applyNumberFormat="1" applyFont="1" applyBorder="1" applyAlignment="1">
      <alignment horizontal="center" vertical="center"/>
    </xf>
    <xf numFmtId="169" fontId="7" fillId="0" borderId="0" xfId="0" applyNumberFormat="1" applyFont="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50" fillId="34" borderId="1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34" borderId="10" xfId="0" applyFont="1" applyFill="1" applyBorder="1" applyAlignment="1">
      <alignment horizontal="justify" vertical="center" wrapText="1"/>
    </xf>
    <xf numFmtId="0" fontId="50" fillId="0" borderId="10" xfId="0" applyNumberFormat="1" applyFont="1" applyFill="1" applyBorder="1" applyAlignment="1">
      <alignment horizontal="center" vertical="center"/>
    </xf>
    <xf numFmtId="0" fontId="50" fillId="0" borderId="10" xfId="0" applyFont="1" applyFill="1" applyBorder="1" applyAlignment="1">
      <alignment horizontal="left" vertical="top" wrapText="1"/>
    </xf>
    <xf numFmtId="0" fontId="50" fillId="0" borderId="10" xfId="0" applyFont="1" applyBorder="1" applyAlignment="1">
      <alignment wrapText="1"/>
    </xf>
    <xf numFmtId="201" fontId="50" fillId="0" borderId="10" xfId="0" applyNumberFormat="1" applyFont="1" applyBorder="1" applyAlignment="1">
      <alignment horizontal="center" vertical="center" wrapText="1"/>
    </xf>
    <xf numFmtId="0" fontId="50" fillId="0" borderId="10" xfId="0" applyFont="1" applyFill="1" applyBorder="1" applyAlignment="1">
      <alignment wrapText="1"/>
    </xf>
    <xf numFmtId="0" fontId="50" fillId="0" borderId="10" xfId="0" applyFont="1" applyBorder="1" applyAlignment="1">
      <alignment horizontal="justify" vertical="center" wrapText="1"/>
    </xf>
    <xf numFmtId="0" fontId="50" fillId="0" borderId="10" xfId="0" applyFont="1" applyFill="1" applyBorder="1" applyAlignment="1">
      <alignment horizontal="justify" vertical="center" wrapText="1"/>
    </xf>
    <xf numFmtId="0" fontId="50" fillId="0" borderId="10" xfId="0" applyFont="1" applyFill="1" applyBorder="1" applyAlignment="1">
      <alignment vertical="center" wrapText="1"/>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201" fontId="51" fillId="0" borderId="10" xfId="0" applyNumberFormat="1" applyFont="1" applyBorder="1" applyAlignment="1">
      <alignment horizontal="center" vertical="center" wrapText="1"/>
    </xf>
    <xf numFmtId="0" fontId="51" fillId="0" borderId="10" xfId="0" applyFont="1" applyBorder="1" applyAlignment="1">
      <alignment horizontal="center" vertical="center"/>
    </xf>
    <xf numFmtId="0" fontId="50" fillId="0" borderId="11" xfId="0" applyFont="1" applyBorder="1" applyAlignment="1">
      <alignment horizontal="left" wrapText="1"/>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50" fillId="0" borderId="13" xfId="0" applyNumberFormat="1" applyFont="1" applyBorder="1" applyAlignment="1">
      <alignment horizontal="center" vertical="center" wrapText="1"/>
    </xf>
    <xf numFmtId="0" fontId="50" fillId="0" borderId="11" xfId="0" applyNumberFormat="1" applyFont="1" applyBorder="1" applyAlignment="1">
      <alignment horizontal="center" vertical="center" wrapText="1"/>
    </xf>
    <xf numFmtId="0" fontId="50" fillId="34" borderId="10" xfId="54" applyFont="1" applyFill="1" applyBorder="1" applyAlignment="1">
      <alignment horizontal="left" wrapText="1"/>
      <protection/>
    </xf>
    <xf numFmtId="0" fontId="50" fillId="34" borderId="10" xfId="54" applyFont="1" applyFill="1" applyBorder="1" applyAlignment="1">
      <alignment horizontal="center" vertical="center" wrapText="1"/>
      <protection/>
    </xf>
    <xf numFmtId="187" fontId="8" fillId="0" borderId="14" xfId="0" applyNumberFormat="1" applyFont="1" applyBorder="1" applyAlignment="1">
      <alignment horizontal="center" vertical="center" wrapText="1"/>
    </xf>
    <xf numFmtId="187" fontId="8" fillId="0" borderId="15" xfId="0" applyNumberFormat="1" applyFont="1" applyBorder="1" applyAlignment="1">
      <alignment horizontal="center" vertical="center" wrapText="1"/>
    </xf>
    <xf numFmtId="187" fontId="10" fillId="0" borderId="14" xfId="0" applyNumberFormat="1" applyFont="1" applyBorder="1" applyAlignment="1">
      <alignment horizontal="center" vertical="center" wrapText="1"/>
    </xf>
    <xf numFmtId="187" fontId="10" fillId="0" borderId="15"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xf>
    <xf numFmtId="0" fontId="9" fillId="0" borderId="10" xfId="0" applyFont="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 fillId="0" borderId="14" xfId="0" applyFont="1" applyFill="1" applyBorder="1" applyAlignment="1">
      <alignment horizontal="center" vertical="center"/>
    </xf>
    <xf numFmtId="0" fontId="50" fillId="0" borderId="0" xfId="0" applyNumberFormat="1" applyFont="1" applyBorder="1" applyAlignment="1">
      <alignment horizontal="center" vertical="center" wrapText="1"/>
    </xf>
    <xf numFmtId="0" fontId="1" fillId="0" borderId="10" xfId="0" applyFont="1" applyFill="1" applyBorder="1" applyAlignment="1">
      <alignment horizontal="right" vertic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Excel Built-in Normal 2" xfId="45"/>
    <cellStyle name="Hyperlink" xfId="46"/>
    <cellStyle name="Followed Hyperlink" xfId="47"/>
    <cellStyle name="Incorreto" xfId="48"/>
    <cellStyle name="Currency" xfId="49"/>
    <cellStyle name="Currency [0]" xfId="50"/>
    <cellStyle name="Moeda 2" xfId="51"/>
    <cellStyle name="Moeda 3" xfId="52"/>
    <cellStyle name="Neutra" xfId="53"/>
    <cellStyle name="Normal 2"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0</xdr:row>
      <xdr:rowOff>0</xdr:rowOff>
    </xdr:from>
    <xdr:ext cx="38100" cy="0"/>
    <xdr:sp>
      <xdr:nvSpPr>
        <xdr:cNvPr id="1" name="Rectangle 4"/>
        <xdr:cNvSpPr>
          <a:spLocks/>
        </xdr:cNvSpPr>
      </xdr:nvSpPr>
      <xdr:spPr>
        <a:xfrm>
          <a:off x="600075" y="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0" cy="0"/>
    <xdr:sp>
      <xdr:nvSpPr>
        <xdr:cNvPr id="2" name="Rectangle 7"/>
        <xdr:cNvSpPr>
          <a:spLocks/>
        </xdr:cNvSpPr>
      </xdr:nvSpPr>
      <xdr:spPr>
        <a:xfrm>
          <a:off x="4286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1"/>
  <sheetViews>
    <sheetView tabSelected="1" view="pageBreakPreview" zoomScaleSheetLayoutView="100" workbookViewId="0" topLeftCell="A13">
      <selection activeCell="F10" sqref="F10"/>
    </sheetView>
  </sheetViews>
  <sheetFormatPr defaultColWidth="9.140625" defaultRowHeight="12.75"/>
  <cols>
    <col min="1" max="1" width="6.421875" style="0" customWidth="1"/>
    <col min="2" max="2" width="51.8515625" style="3" customWidth="1"/>
    <col min="3" max="3" width="7.140625" style="1" customWidth="1"/>
    <col min="4" max="4" width="8.57421875" style="2" customWidth="1"/>
    <col min="5" max="5" width="11.57421875" style="2" customWidth="1"/>
    <col min="6" max="6" width="12.421875" style="0" customWidth="1"/>
    <col min="7" max="7" width="14.7109375" style="0" customWidth="1"/>
    <col min="8" max="8" width="11.140625" style="0" bestFit="1" customWidth="1"/>
  </cols>
  <sheetData>
    <row r="1" spans="1:7" ht="24.75" customHeight="1">
      <c r="A1" s="57" t="s">
        <v>4</v>
      </c>
      <c r="B1" s="57"/>
      <c r="C1" s="57"/>
      <c r="D1" s="57"/>
      <c r="E1" s="57"/>
      <c r="F1" s="57"/>
      <c r="G1" s="57"/>
    </row>
    <row r="2" spans="1:7" s="1" customFormat="1" ht="20.25" customHeight="1">
      <c r="A2" s="50" t="s">
        <v>0</v>
      </c>
      <c r="B2" s="51" t="s">
        <v>1</v>
      </c>
      <c r="C2" s="52" t="s">
        <v>2</v>
      </c>
      <c r="D2" s="52" t="s">
        <v>3</v>
      </c>
      <c r="E2" s="17"/>
      <c r="F2" s="53"/>
      <c r="G2" s="53"/>
    </row>
    <row r="3" spans="1:7" s="1" customFormat="1" ht="25.5" customHeight="1">
      <c r="A3" s="50"/>
      <c r="B3" s="51"/>
      <c r="C3" s="52"/>
      <c r="D3" s="52"/>
      <c r="E3" s="58" t="s">
        <v>279</v>
      </c>
      <c r="F3" s="54" t="s">
        <v>280</v>
      </c>
      <c r="G3" s="56" t="s">
        <v>281</v>
      </c>
    </row>
    <row r="4" spans="1:7" s="1" customFormat="1" ht="12.75" customHeight="1">
      <c r="A4" s="50"/>
      <c r="B4" s="51"/>
      <c r="C4" s="52"/>
      <c r="D4" s="52"/>
      <c r="E4" s="59"/>
      <c r="F4" s="55"/>
      <c r="G4" s="56"/>
    </row>
    <row r="5" spans="1:7" s="1" customFormat="1" ht="25.5">
      <c r="A5" s="6">
        <v>1</v>
      </c>
      <c r="B5" s="12" t="s">
        <v>13</v>
      </c>
      <c r="C5" s="34" t="s">
        <v>14</v>
      </c>
      <c r="D5" s="19">
        <v>1500</v>
      </c>
      <c r="E5" s="19"/>
      <c r="F5" s="5">
        <v>3.333</v>
      </c>
      <c r="G5" s="4">
        <f>ROUND(SUM(D5*F5),2)</f>
        <v>4999.5</v>
      </c>
    </row>
    <row r="6" spans="1:7" s="1" customFormat="1" ht="25.5">
      <c r="A6" s="16">
        <v>2</v>
      </c>
      <c r="B6" s="12" t="s">
        <v>15</v>
      </c>
      <c r="C6" s="34" t="s">
        <v>16</v>
      </c>
      <c r="D6" s="19">
        <v>1000</v>
      </c>
      <c r="E6" s="19"/>
      <c r="F6" s="5">
        <v>0</v>
      </c>
      <c r="G6" s="4">
        <f aca="true" t="shared" si="0" ref="G6:G69">ROUND(SUM(D6*F6),2)</f>
        <v>0</v>
      </c>
    </row>
    <row r="7" spans="1:7" s="1" customFormat="1" ht="25.5">
      <c r="A7" s="16">
        <v>3</v>
      </c>
      <c r="B7" s="20" t="s">
        <v>17</v>
      </c>
      <c r="C7" s="34" t="s">
        <v>16</v>
      </c>
      <c r="D7" s="19">
        <v>1000</v>
      </c>
      <c r="E7" s="19"/>
      <c r="F7" s="5">
        <v>0</v>
      </c>
      <c r="G7" s="4">
        <f t="shared" si="0"/>
        <v>0</v>
      </c>
    </row>
    <row r="8" spans="1:7" s="1" customFormat="1" ht="25.5">
      <c r="A8" s="16">
        <v>4</v>
      </c>
      <c r="B8" s="12" t="s">
        <v>18</v>
      </c>
      <c r="C8" s="34" t="s">
        <v>16</v>
      </c>
      <c r="D8" s="19">
        <v>1000</v>
      </c>
      <c r="E8" s="19"/>
      <c r="F8" s="5">
        <v>0</v>
      </c>
      <c r="G8" s="4">
        <f t="shared" si="0"/>
        <v>0</v>
      </c>
    </row>
    <row r="9" spans="1:7" s="1" customFormat="1" ht="25.5">
      <c r="A9" s="16">
        <v>5</v>
      </c>
      <c r="B9" s="12" t="s">
        <v>19</v>
      </c>
      <c r="C9" s="34" t="s">
        <v>16</v>
      </c>
      <c r="D9" s="19">
        <v>1500</v>
      </c>
      <c r="E9" s="19"/>
      <c r="F9" s="5">
        <v>0</v>
      </c>
      <c r="G9" s="4">
        <f t="shared" si="0"/>
        <v>0</v>
      </c>
    </row>
    <row r="10" spans="1:7" s="1" customFormat="1" ht="25.5">
      <c r="A10" s="16">
        <v>6</v>
      </c>
      <c r="B10" s="12" t="s">
        <v>20</v>
      </c>
      <c r="C10" s="34" t="s">
        <v>16</v>
      </c>
      <c r="D10" s="19">
        <v>1000</v>
      </c>
      <c r="E10" s="19"/>
      <c r="F10" s="5">
        <v>0</v>
      </c>
      <c r="G10" s="4">
        <f t="shared" si="0"/>
        <v>0</v>
      </c>
    </row>
    <row r="11" spans="1:7" s="1" customFormat="1" ht="25.5">
      <c r="A11" s="16">
        <v>7</v>
      </c>
      <c r="B11" s="12" t="s">
        <v>21</v>
      </c>
      <c r="C11" s="34" t="s">
        <v>16</v>
      </c>
      <c r="D11" s="19">
        <v>1500</v>
      </c>
      <c r="E11" s="19"/>
      <c r="F11" s="5">
        <v>0</v>
      </c>
      <c r="G11" s="4">
        <f t="shared" si="0"/>
        <v>0</v>
      </c>
    </row>
    <row r="12" spans="1:7" s="1" customFormat="1" ht="25.5">
      <c r="A12" s="16">
        <v>8</v>
      </c>
      <c r="B12" s="20" t="s">
        <v>22</v>
      </c>
      <c r="C12" s="34" t="s">
        <v>16</v>
      </c>
      <c r="D12" s="19">
        <v>1000</v>
      </c>
      <c r="E12" s="19"/>
      <c r="F12" s="5">
        <v>0</v>
      </c>
      <c r="G12" s="4">
        <f t="shared" si="0"/>
        <v>0</v>
      </c>
    </row>
    <row r="13" spans="1:7" s="1" customFormat="1" ht="25.5">
      <c r="A13" s="16">
        <v>9</v>
      </c>
      <c r="B13" s="12" t="s">
        <v>23</v>
      </c>
      <c r="C13" s="34" t="s">
        <v>24</v>
      </c>
      <c r="D13" s="19">
        <v>1500</v>
      </c>
      <c r="E13" s="19"/>
      <c r="F13" s="5">
        <v>0</v>
      </c>
      <c r="G13" s="4">
        <f t="shared" si="0"/>
        <v>0</v>
      </c>
    </row>
    <row r="14" spans="1:7" s="1" customFormat="1" ht="25.5">
      <c r="A14" s="16">
        <v>10</v>
      </c>
      <c r="B14" s="12" t="s">
        <v>25</v>
      </c>
      <c r="C14" s="34" t="s">
        <v>14</v>
      </c>
      <c r="D14" s="19">
        <v>500</v>
      </c>
      <c r="E14" s="19"/>
      <c r="F14" s="5">
        <v>0</v>
      </c>
      <c r="G14" s="4">
        <f t="shared" si="0"/>
        <v>0</v>
      </c>
    </row>
    <row r="15" spans="1:7" s="1" customFormat="1" ht="25.5">
      <c r="A15" s="16">
        <v>11</v>
      </c>
      <c r="B15" s="12" t="s">
        <v>26</v>
      </c>
      <c r="C15" s="34" t="s">
        <v>14</v>
      </c>
      <c r="D15" s="19">
        <v>500</v>
      </c>
      <c r="E15" s="19"/>
      <c r="F15" s="5">
        <v>0</v>
      </c>
      <c r="G15" s="4">
        <f t="shared" si="0"/>
        <v>0</v>
      </c>
    </row>
    <row r="16" spans="1:7" s="1" customFormat="1" ht="25.5">
      <c r="A16" s="16">
        <v>12</v>
      </c>
      <c r="B16" s="12" t="s">
        <v>27</v>
      </c>
      <c r="C16" s="34" t="s">
        <v>14</v>
      </c>
      <c r="D16" s="19">
        <v>500</v>
      </c>
      <c r="E16" s="19"/>
      <c r="F16" s="5">
        <v>0</v>
      </c>
      <c r="G16" s="4">
        <f t="shared" si="0"/>
        <v>0</v>
      </c>
    </row>
    <row r="17" spans="1:7" s="1" customFormat="1" ht="25.5">
      <c r="A17" s="16">
        <v>13</v>
      </c>
      <c r="B17" s="12" t="s">
        <v>28</v>
      </c>
      <c r="C17" s="34" t="s">
        <v>14</v>
      </c>
      <c r="D17" s="19">
        <v>500</v>
      </c>
      <c r="E17" s="19"/>
      <c r="F17" s="5">
        <v>0</v>
      </c>
      <c r="G17" s="4">
        <f t="shared" si="0"/>
        <v>0</v>
      </c>
    </row>
    <row r="18" spans="1:7" s="1" customFormat="1" ht="25.5">
      <c r="A18" s="16">
        <v>14</v>
      </c>
      <c r="B18" s="12" t="s">
        <v>29</v>
      </c>
      <c r="C18" s="34" t="s">
        <v>30</v>
      </c>
      <c r="D18" s="19">
        <v>200</v>
      </c>
      <c r="E18" s="19"/>
      <c r="F18" s="5">
        <v>0</v>
      </c>
      <c r="G18" s="4">
        <f t="shared" si="0"/>
        <v>0</v>
      </c>
    </row>
    <row r="19" spans="1:7" s="1" customFormat="1" ht="25.5">
      <c r="A19" s="16">
        <v>15</v>
      </c>
      <c r="B19" s="12" t="s">
        <v>31</v>
      </c>
      <c r="C19" s="34" t="s">
        <v>30</v>
      </c>
      <c r="D19" s="19">
        <v>200</v>
      </c>
      <c r="E19" s="19"/>
      <c r="F19" s="5">
        <v>0</v>
      </c>
      <c r="G19" s="4">
        <f t="shared" si="0"/>
        <v>0</v>
      </c>
    </row>
    <row r="20" spans="1:7" s="1" customFormat="1" ht="25.5">
      <c r="A20" s="16">
        <v>16</v>
      </c>
      <c r="B20" s="21" t="s">
        <v>32</v>
      </c>
      <c r="C20" s="34" t="s">
        <v>30</v>
      </c>
      <c r="D20" s="19">
        <v>200</v>
      </c>
      <c r="E20" s="19"/>
      <c r="F20" s="5">
        <v>0</v>
      </c>
      <c r="G20" s="4">
        <f t="shared" si="0"/>
        <v>0</v>
      </c>
    </row>
    <row r="21" spans="1:7" s="1" customFormat="1" ht="25.5">
      <c r="A21" s="16">
        <v>17</v>
      </c>
      <c r="B21" s="21" t="s">
        <v>33</v>
      </c>
      <c r="C21" s="34" t="s">
        <v>14</v>
      </c>
      <c r="D21" s="19">
        <v>1500</v>
      </c>
      <c r="E21" s="19"/>
      <c r="F21" s="5">
        <v>0</v>
      </c>
      <c r="G21" s="4">
        <f t="shared" si="0"/>
        <v>0</v>
      </c>
    </row>
    <row r="22" spans="1:7" s="1" customFormat="1" ht="25.5">
      <c r="A22" s="16">
        <v>18</v>
      </c>
      <c r="B22" s="21" t="s">
        <v>34</v>
      </c>
      <c r="C22" s="34" t="s">
        <v>14</v>
      </c>
      <c r="D22" s="19">
        <v>1000</v>
      </c>
      <c r="E22" s="19"/>
      <c r="F22" s="5">
        <v>0</v>
      </c>
      <c r="G22" s="4">
        <f t="shared" si="0"/>
        <v>0</v>
      </c>
    </row>
    <row r="23" spans="1:7" s="1" customFormat="1" ht="25.5">
      <c r="A23" s="16">
        <v>19</v>
      </c>
      <c r="B23" s="12" t="s">
        <v>35</v>
      </c>
      <c r="C23" s="34" t="s">
        <v>14</v>
      </c>
      <c r="D23" s="19">
        <v>1500</v>
      </c>
      <c r="E23" s="19"/>
      <c r="F23" s="5">
        <v>0</v>
      </c>
      <c r="G23" s="4">
        <f t="shared" si="0"/>
        <v>0</v>
      </c>
    </row>
    <row r="24" spans="1:7" s="1" customFormat="1" ht="25.5">
      <c r="A24" s="16">
        <v>20</v>
      </c>
      <c r="B24" s="12" t="s">
        <v>36</v>
      </c>
      <c r="C24" s="34" t="s">
        <v>14</v>
      </c>
      <c r="D24" s="19">
        <v>1200</v>
      </c>
      <c r="E24" s="19"/>
      <c r="F24" s="5">
        <v>0</v>
      </c>
      <c r="G24" s="4">
        <f t="shared" si="0"/>
        <v>0</v>
      </c>
    </row>
    <row r="25" spans="1:7" s="1" customFormat="1" ht="25.5">
      <c r="A25" s="16">
        <v>21</v>
      </c>
      <c r="B25" s="21" t="s">
        <v>37</v>
      </c>
      <c r="C25" s="34" t="s">
        <v>14</v>
      </c>
      <c r="D25" s="19">
        <v>400</v>
      </c>
      <c r="E25" s="19"/>
      <c r="F25" s="5">
        <v>0</v>
      </c>
      <c r="G25" s="4">
        <f t="shared" si="0"/>
        <v>0</v>
      </c>
    </row>
    <row r="26" spans="1:7" s="1" customFormat="1" ht="25.5">
      <c r="A26" s="16">
        <v>22</v>
      </c>
      <c r="B26" s="22" t="s">
        <v>38</v>
      </c>
      <c r="C26" s="34" t="s">
        <v>14</v>
      </c>
      <c r="D26" s="19">
        <v>300</v>
      </c>
      <c r="E26" s="19"/>
      <c r="F26" s="5">
        <v>0</v>
      </c>
      <c r="G26" s="4">
        <f t="shared" si="0"/>
        <v>0</v>
      </c>
    </row>
    <row r="27" spans="1:7" s="1" customFormat="1" ht="38.25">
      <c r="A27" s="16">
        <v>23</v>
      </c>
      <c r="B27" s="12" t="s">
        <v>39</v>
      </c>
      <c r="C27" s="34" t="s">
        <v>16</v>
      </c>
      <c r="D27" s="19">
        <v>150</v>
      </c>
      <c r="E27" s="19"/>
      <c r="F27" s="5">
        <v>0</v>
      </c>
      <c r="G27" s="4">
        <f t="shared" si="0"/>
        <v>0</v>
      </c>
    </row>
    <row r="28" spans="1:7" s="1" customFormat="1" ht="38.25">
      <c r="A28" s="16">
        <v>24</v>
      </c>
      <c r="B28" s="21" t="s">
        <v>40</v>
      </c>
      <c r="C28" s="34" t="s">
        <v>16</v>
      </c>
      <c r="D28" s="19">
        <v>150</v>
      </c>
      <c r="E28" s="19"/>
      <c r="F28" s="5">
        <v>0</v>
      </c>
      <c r="G28" s="4">
        <f t="shared" si="0"/>
        <v>0</v>
      </c>
    </row>
    <row r="29" spans="1:7" s="1" customFormat="1" ht="38.25">
      <c r="A29" s="16">
        <v>25</v>
      </c>
      <c r="B29" s="12" t="s">
        <v>41</v>
      </c>
      <c r="C29" s="34" t="s">
        <v>16</v>
      </c>
      <c r="D29" s="19">
        <v>150</v>
      </c>
      <c r="E29" s="19"/>
      <c r="F29" s="5">
        <v>0</v>
      </c>
      <c r="G29" s="4">
        <f t="shared" si="0"/>
        <v>0</v>
      </c>
    </row>
    <row r="30" spans="1:7" s="1" customFormat="1" ht="38.25">
      <c r="A30" s="16">
        <v>26</v>
      </c>
      <c r="B30" s="12" t="s">
        <v>42</v>
      </c>
      <c r="C30" s="34" t="s">
        <v>16</v>
      </c>
      <c r="D30" s="19">
        <v>150</v>
      </c>
      <c r="E30" s="19"/>
      <c r="F30" s="5">
        <v>0</v>
      </c>
      <c r="G30" s="4">
        <f t="shared" si="0"/>
        <v>0</v>
      </c>
    </row>
    <row r="31" spans="1:7" s="1" customFormat="1" ht="25.5">
      <c r="A31" s="16">
        <v>27</v>
      </c>
      <c r="B31" s="12" t="s">
        <v>43</v>
      </c>
      <c r="C31" s="34" t="s">
        <v>14</v>
      </c>
      <c r="D31" s="19">
        <v>300</v>
      </c>
      <c r="E31" s="19"/>
      <c r="F31" s="5">
        <v>0</v>
      </c>
      <c r="G31" s="4">
        <f t="shared" si="0"/>
        <v>0</v>
      </c>
    </row>
    <row r="32" spans="1:7" s="1" customFormat="1" ht="51">
      <c r="A32" s="16">
        <v>28</v>
      </c>
      <c r="B32" s="12" t="s">
        <v>44</v>
      </c>
      <c r="C32" s="34" t="s">
        <v>30</v>
      </c>
      <c r="D32" s="19">
        <v>45</v>
      </c>
      <c r="E32" s="19"/>
      <c r="F32" s="5">
        <v>0</v>
      </c>
      <c r="G32" s="4">
        <f t="shared" si="0"/>
        <v>0</v>
      </c>
    </row>
    <row r="33" spans="1:7" s="1" customFormat="1" ht="51">
      <c r="A33" s="16">
        <v>29</v>
      </c>
      <c r="B33" s="12" t="s">
        <v>45</v>
      </c>
      <c r="C33" s="34" t="s">
        <v>30</v>
      </c>
      <c r="D33" s="19">
        <v>50</v>
      </c>
      <c r="E33" s="19"/>
      <c r="F33" s="5">
        <v>0</v>
      </c>
      <c r="G33" s="4">
        <f t="shared" si="0"/>
        <v>0</v>
      </c>
    </row>
    <row r="34" spans="1:7" s="1" customFormat="1" ht="51">
      <c r="A34" s="16">
        <v>30</v>
      </c>
      <c r="B34" s="12" t="s">
        <v>46</v>
      </c>
      <c r="C34" s="34" t="s">
        <v>30</v>
      </c>
      <c r="D34" s="19">
        <v>50</v>
      </c>
      <c r="E34" s="19"/>
      <c r="F34" s="5">
        <v>0</v>
      </c>
      <c r="G34" s="4">
        <f t="shared" si="0"/>
        <v>0</v>
      </c>
    </row>
    <row r="35" spans="1:7" s="1" customFormat="1" ht="51">
      <c r="A35" s="16">
        <v>31</v>
      </c>
      <c r="B35" s="12" t="s">
        <v>47</v>
      </c>
      <c r="C35" s="34" t="s">
        <v>30</v>
      </c>
      <c r="D35" s="19">
        <v>50</v>
      </c>
      <c r="E35" s="19"/>
      <c r="F35" s="5">
        <v>0</v>
      </c>
      <c r="G35" s="4">
        <f t="shared" si="0"/>
        <v>0</v>
      </c>
    </row>
    <row r="36" spans="1:7" s="1" customFormat="1" ht="26.25" customHeight="1">
      <c r="A36" s="16">
        <v>32</v>
      </c>
      <c r="B36" s="27" t="s">
        <v>48</v>
      </c>
      <c r="C36" s="35" t="s">
        <v>16</v>
      </c>
      <c r="D36" s="24">
        <v>75</v>
      </c>
      <c r="E36" s="24"/>
      <c r="F36" s="5">
        <v>0</v>
      </c>
      <c r="G36" s="4">
        <f t="shared" si="0"/>
        <v>0</v>
      </c>
    </row>
    <row r="37" spans="1:7" s="1" customFormat="1" ht="15.75">
      <c r="A37" s="16">
        <v>33</v>
      </c>
      <c r="B37" s="12" t="s">
        <v>49</v>
      </c>
      <c r="C37" s="34" t="s">
        <v>50</v>
      </c>
      <c r="D37" s="19">
        <v>50</v>
      </c>
      <c r="E37" s="19"/>
      <c r="F37" s="5">
        <v>0</v>
      </c>
      <c r="G37" s="4">
        <f t="shared" si="0"/>
        <v>0</v>
      </c>
    </row>
    <row r="38" spans="1:7" s="1" customFormat="1" ht="15.75">
      <c r="A38" s="16">
        <v>34</v>
      </c>
      <c r="B38" s="12" t="s">
        <v>51</v>
      </c>
      <c r="C38" s="34" t="s">
        <v>50</v>
      </c>
      <c r="D38" s="19">
        <v>50</v>
      </c>
      <c r="E38" s="19"/>
      <c r="F38" s="5">
        <v>0</v>
      </c>
      <c r="G38" s="4">
        <f t="shared" si="0"/>
        <v>0</v>
      </c>
    </row>
    <row r="39" spans="1:7" s="1" customFormat="1" ht="15.75">
      <c r="A39" s="16">
        <v>35</v>
      </c>
      <c r="B39" s="25" t="s">
        <v>52</v>
      </c>
      <c r="C39" s="34" t="s">
        <v>53</v>
      </c>
      <c r="D39" s="19">
        <v>500</v>
      </c>
      <c r="E39" s="19"/>
      <c r="F39" s="5">
        <v>0</v>
      </c>
      <c r="G39" s="4">
        <f t="shared" si="0"/>
        <v>0</v>
      </c>
    </row>
    <row r="40" spans="1:7" s="1" customFormat="1" ht="76.5">
      <c r="A40" s="16">
        <v>36</v>
      </c>
      <c r="B40" s="21" t="s">
        <v>54</v>
      </c>
      <c r="C40" s="34" t="s">
        <v>16</v>
      </c>
      <c r="D40" s="19">
        <v>500</v>
      </c>
      <c r="E40" s="19"/>
      <c r="F40" s="5">
        <v>0</v>
      </c>
      <c r="G40" s="4">
        <f t="shared" si="0"/>
        <v>0</v>
      </c>
    </row>
    <row r="41" spans="1:7" s="1" customFormat="1" ht="81.75" customHeight="1">
      <c r="A41" s="16">
        <v>37</v>
      </c>
      <c r="B41" s="21" t="s">
        <v>55</v>
      </c>
      <c r="C41" s="34" t="s">
        <v>16</v>
      </c>
      <c r="D41" s="19">
        <v>700</v>
      </c>
      <c r="E41" s="19"/>
      <c r="F41" s="5">
        <v>0</v>
      </c>
      <c r="G41" s="4">
        <f t="shared" si="0"/>
        <v>0</v>
      </c>
    </row>
    <row r="42" spans="1:7" s="1" customFormat="1" ht="76.5">
      <c r="A42" s="16">
        <v>38</v>
      </c>
      <c r="B42" s="21" t="s">
        <v>56</v>
      </c>
      <c r="C42" s="34" t="s">
        <v>16</v>
      </c>
      <c r="D42" s="19">
        <v>200</v>
      </c>
      <c r="E42" s="19"/>
      <c r="F42" s="5">
        <v>0</v>
      </c>
      <c r="G42" s="4">
        <f t="shared" si="0"/>
        <v>0</v>
      </c>
    </row>
    <row r="43" spans="1:7" s="1" customFormat="1" ht="15.75">
      <c r="A43" s="16">
        <v>39</v>
      </c>
      <c r="B43" s="12" t="s">
        <v>57</v>
      </c>
      <c r="C43" s="34" t="s">
        <v>30</v>
      </c>
      <c r="D43" s="19">
        <v>200</v>
      </c>
      <c r="E43" s="19"/>
      <c r="F43" s="5">
        <v>0</v>
      </c>
      <c r="G43" s="4">
        <f t="shared" si="0"/>
        <v>0</v>
      </c>
    </row>
    <row r="44" spans="1:7" s="1" customFormat="1" ht="15.75">
      <c r="A44" s="16">
        <v>40</v>
      </c>
      <c r="B44" s="12" t="s">
        <v>58</v>
      </c>
      <c r="C44" s="34" t="s">
        <v>30</v>
      </c>
      <c r="D44" s="19">
        <v>200</v>
      </c>
      <c r="E44" s="19"/>
      <c r="F44" s="5">
        <v>0</v>
      </c>
      <c r="G44" s="4">
        <f t="shared" si="0"/>
        <v>0</v>
      </c>
    </row>
    <row r="45" spans="1:7" s="1" customFormat="1" ht="15.75">
      <c r="A45" s="16">
        <v>41</v>
      </c>
      <c r="B45" s="12" t="s">
        <v>59</v>
      </c>
      <c r="C45" s="34" t="s">
        <v>30</v>
      </c>
      <c r="D45" s="19">
        <v>200</v>
      </c>
      <c r="E45" s="19"/>
      <c r="F45" s="5">
        <v>0</v>
      </c>
      <c r="G45" s="4">
        <f t="shared" si="0"/>
        <v>0</v>
      </c>
    </row>
    <row r="46" spans="1:7" s="1" customFormat="1" ht="15.75">
      <c r="A46" s="16">
        <v>42</v>
      </c>
      <c r="B46" s="12" t="s">
        <v>60</v>
      </c>
      <c r="C46" s="34" t="s">
        <v>30</v>
      </c>
      <c r="D46" s="19">
        <v>200</v>
      </c>
      <c r="E46" s="19"/>
      <c r="F46" s="5">
        <v>0</v>
      </c>
      <c r="G46" s="4">
        <f t="shared" si="0"/>
        <v>0</v>
      </c>
    </row>
    <row r="47" spans="1:7" s="1" customFormat="1" ht="15.75">
      <c r="A47" s="16">
        <v>43</v>
      </c>
      <c r="B47" s="12" t="s">
        <v>61</v>
      </c>
      <c r="C47" s="34" t="s">
        <v>30</v>
      </c>
      <c r="D47" s="19">
        <v>200</v>
      </c>
      <c r="E47" s="19"/>
      <c r="F47" s="5">
        <v>0</v>
      </c>
      <c r="G47" s="4">
        <f t="shared" si="0"/>
        <v>0</v>
      </c>
    </row>
    <row r="48" spans="1:7" s="1" customFormat="1" ht="15.75">
      <c r="A48" s="16">
        <v>44</v>
      </c>
      <c r="B48" s="12" t="s">
        <v>62</v>
      </c>
      <c r="C48" s="34" t="s">
        <v>30</v>
      </c>
      <c r="D48" s="19">
        <v>200</v>
      </c>
      <c r="E48" s="19"/>
      <c r="F48" s="5">
        <v>0</v>
      </c>
      <c r="G48" s="4">
        <f t="shared" si="0"/>
        <v>0</v>
      </c>
    </row>
    <row r="49" spans="1:7" s="1" customFormat="1" ht="15.75">
      <c r="A49" s="16">
        <v>45</v>
      </c>
      <c r="B49" s="12" t="s">
        <v>63</v>
      </c>
      <c r="C49" s="34" t="s">
        <v>30</v>
      </c>
      <c r="D49" s="19">
        <v>200</v>
      </c>
      <c r="E49" s="19"/>
      <c r="F49" s="5">
        <v>0</v>
      </c>
      <c r="G49" s="4">
        <f t="shared" si="0"/>
        <v>0</v>
      </c>
    </row>
    <row r="50" spans="1:7" s="1" customFormat="1" ht="15.75">
      <c r="A50" s="16">
        <v>46</v>
      </c>
      <c r="B50" s="12" t="s">
        <v>64</v>
      </c>
      <c r="C50" s="34" t="s">
        <v>30</v>
      </c>
      <c r="D50" s="19">
        <v>200</v>
      </c>
      <c r="E50" s="19"/>
      <c r="F50" s="5">
        <v>0</v>
      </c>
      <c r="G50" s="4">
        <f t="shared" si="0"/>
        <v>0</v>
      </c>
    </row>
    <row r="51" spans="1:7" s="1" customFormat="1" ht="15.75">
      <c r="A51" s="16">
        <v>47</v>
      </c>
      <c r="B51" s="12" t="s">
        <v>65</v>
      </c>
      <c r="C51" s="34" t="s">
        <v>30</v>
      </c>
      <c r="D51" s="19">
        <v>200</v>
      </c>
      <c r="E51" s="19"/>
      <c r="F51" s="5">
        <v>0</v>
      </c>
      <c r="G51" s="4">
        <f t="shared" si="0"/>
        <v>0</v>
      </c>
    </row>
    <row r="52" spans="1:7" s="1" customFormat="1" ht="15.75">
      <c r="A52" s="16">
        <v>48</v>
      </c>
      <c r="B52" s="12" t="s">
        <v>66</v>
      </c>
      <c r="C52" s="34" t="s">
        <v>30</v>
      </c>
      <c r="D52" s="19">
        <v>200</v>
      </c>
      <c r="E52" s="19"/>
      <c r="F52" s="5">
        <v>0</v>
      </c>
      <c r="G52" s="4">
        <f t="shared" si="0"/>
        <v>0</v>
      </c>
    </row>
    <row r="53" spans="1:7" s="1" customFormat="1" ht="15.75">
      <c r="A53" s="16">
        <v>49</v>
      </c>
      <c r="B53" s="12" t="s">
        <v>67</v>
      </c>
      <c r="C53" s="34" t="s">
        <v>30</v>
      </c>
      <c r="D53" s="19">
        <v>200</v>
      </c>
      <c r="E53" s="19"/>
      <c r="F53" s="5">
        <v>0</v>
      </c>
      <c r="G53" s="4">
        <f t="shared" si="0"/>
        <v>0</v>
      </c>
    </row>
    <row r="54" spans="1:7" s="1" customFormat="1" ht="15.75">
      <c r="A54" s="16">
        <v>50</v>
      </c>
      <c r="B54" s="12" t="s">
        <v>68</v>
      </c>
      <c r="C54" s="34" t="s">
        <v>30</v>
      </c>
      <c r="D54" s="19">
        <v>200</v>
      </c>
      <c r="E54" s="19"/>
      <c r="F54" s="5">
        <v>0</v>
      </c>
      <c r="G54" s="4">
        <f t="shared" si="0"/>
        <v>0</v>
      </c>
    </row>
    <row r="55" spans="1:7" s="1" customFormat="1" ht="15.75">
      <c r="A55" s="16">
        <v>51</v>
      </c>
      <c r="B55" s="12" t="s">
        <v>69</v>
      </c>
      <c r="C55" s="34" t="s">
        <v>30</v>
      </c>
      <c r="D55" s="19">
        <v>200</v>
      </c>
      <c r="E55" s="19"/>
      <c r="F55" s="5">
        <v>0</v>
      </c>
      <c r="G55" s="4">
        <f t="shared" si="0"/>
        <v>0</v>
      </c>
    </row>
    <row r="56" spans="1:7" s="1" customFormat="1" ht="15.75">
      <c r="A56" s="16">
        <v>52</v>
      </c>
      <c r="B56" s="12" t="s">
        <v>70</v>
      </c>
      <c r="C56" s="34" t="s">
        <v>30</v>
      </c>
      <c r="D56" s="19">
        <v>200</v>
      </c>
      <c r="E56" s="19"/>
      <c r="F56" s="5">
        <v>0</v>
      </c>
      <c r="G56" s="4">
        <f t="shared" si="0"/>
        <v>0</v>
      </c>
    </row>
    <row r="57" spans="1:7" s="1" customFormat="1" ht="15.75">
      <c r="A57" s="16">
        <v>53</v>
      </c>
      <c r="B57" s="12" t="s">
        <v>71</v>
      </c>
      <c r="C57" s="34" t="s">
        <v>30</v>
      </c>
      <c r="D57" s="19">
        <v>200</v>
      </c>
      <c r="E57" s="19"/>
      <c r="F57" s="5">
        <v>0</v>
      </c>
      <c r="G57" s="4">
        <f t="shared" si="0"/>
        <v>0</v>
      </c>
    </row>
    <row r="58" spans="1:8" s="1" customFormat="1" ht="15.75">
      <c r="A58" s="16">
        <v>54</v>
      </c>
      <c r="B58" s="12" t="s">
        <v>72</v>
      </c>
      <c r="C58" s="34" t="s">
        <v>30</v>
      </c>
      <c r="D58" s="19">
        <v>200</v>
      </c>
      <c r="E58" s="19"/>
      <c r="F58" s="5">
        <v>0</v>
      </c>
      <c r="G58" s="4">
        <f t="shared" si="0"/>
        <v>0</v>
      </c>
      <c r="H58" s="14"/>
    </row>
    <row r="59" spans="1:7" s="1" customFormat="1" ht="15.75">
      <c r="A59" s="16">
        <v>55</v>
      </c>
      <c r="B59" s="12" t="s">
        <v>73</v>
      </c>
      <c r="C59" s="34" t="s">
        <v>30</v>
      </c>
      <c r="D59" s="19">
        <v>200</v>
      </c>
      <c r="E59" s="19"/>
      <c r="F59" s="5">
        <v>0</v>
      </c>
      <c r="G59" s="4">
        <f t="shared" si="0"/>
        <v>0</v>
      </c>
    </row>
    <row r="60" spans="1:7" s="1" customFormat="1" ht="15.75">
      <c r="A60" s="16">
        <v>56</v>
      </c>
      <c r="B60" s="12" t="s">
        <v>74</v>
      </c>
      <c r="C60" s="34" t="s">
        <v>30</v>
      </c>
      <c r="D60" s="19">
        <v>200</v>
      </c>
      <c r="E60" s="19"/>
      <c r="F60" s="5">
        <v>0</v>
      </c>
      <c r="G60" s="4">
        <f t="shared" si="0"/>
        <v>0</v>
      </c>
    </row>
    <row r="61" spans="1:7" s="1" customFormat="1" ht="15.75">
      <c r="A61" s="16">
        <v>57</v>
      </c>
      <c r="B61" s="12" t="s">
        <v>75</v>
      </c>
      <c r="C61" s="34" t="s">
        <v>30</v>
      </c>
      <c r="D61" s="19">
        <v>200</v>
      </c>
      <c r="E61" s="19"/>
      <c r="F61" s="5">
        <v>0</v>
      </c>
      <c r="G61" s="4">
        <f t="shared" si="0"/>
        <v>0</v>
      </c>
    </row>
    <row r="62" spans="1:7" s="1" customFormat="1" ht="15.75">
      <c r="A62" s="16">
        <v>58</v>
      </c>
      <c r="B62" s="12" t="s">
        <v>76</v>
      </c>
      <c r="C62" s="34" t="s">
        <v>30</v>
      </c>
      <c r="D62" s="19">
        <v>200</v>
      </c>
      <c r="E62" s="19"/>
      <c r="F62" s="5">
        <v>0</v>
      </c>
      <c r="G62" s="4">
        <f t="shared" si="0"/>
        <v>0</v>
      </c>
    </row>
    <row r="63" spans="1:7" s="1" customFormat="1" ht="15.75">
      <c r="A63" s="16">
        <v>59</v>
      </c>
      <c r="B63" s="12" t="s">
        <v>77</v>
      </c>
      <c r="C63" s="34" t="s">
        <v>30</v>
      </c>
      <c r="D63" s="19">
        <v>200</v>
      </c>
      <c r="E63" s="19"/>
      <c r="F63" s="5">
        <v>0</v>
      </c>
      <c r="G63" s="4">
        <f t="shared" si="0"/>
        <v>0</v>
      </c>
    </row>
    <row r="64" spans="1:7" s="1" customFormat="1" ht="15.75">
      <c r="A64" s="16">
        <v>60</v>
      </c>
      <c r="B64" s="12" t="s">
        <v>78</v>
      </c>
      <c r="C64" s="34" t="s">
        <v>30</v>
      </c>
      <c r="D64" s="19">
        <v>200</v>
      </c>
      <c r="E64" s="19"/>
      <c r="F64" s="5">
        <v>0</v>
      </c>
      <c r="G64" s="4">
        <f t="shared" si="0"/>
        <v>0</v>
      </c>
    </row>
    <row r="65" spans="1:7" s="1" customFormat="1" ht="51">
      <c r="A65" s="16">
        <v>61</v>
      </c>
      <c r="B65" s="12" t="s">
        <v>79</v>
      </c>
      <c r="C65" s="34" t="s">
        <v>30</v>
      </c>
      <c r="D65" s="19">
        <v>4000</v>
      </c>
      <c r="E65" s="19"/>
      <c r="F65" s="5">
        <v>0</v>
      </c>
      <c r="G65" s="4">
        <f t="shared" si="0"/>
        <v>0</v>
      </c>
    </row>
    <row r="66" spans="1:7" s="1" customFormat="1" ht="51">
      <c r="A66" s="16">
        <v>62</v>
      </c>
      <c r="B66" s="12" t="s">
        <v>80</v>
      </c>
      <c r="C66" s="34" t="s">
        <v>30</v>
      </c>
      <c r="D66" s="19">
        <v>4000</v>
      </c>
      <c r="E66" s="19"/>
      <c r="F66" s="5">
        <v>0</v>
      </c>
      <c r="G66" s="4">
        <f t="shared" si="0"/>
        <v>0</v>
      </c>
    </row>
    <row r="67" spans="1:7" s="1" customFormat="1" ht="51">
      <c r="A67" s="16">
        <v>63</v>
      </c>
      <c r="B67" s="12" t="s">
        <v>81</v>
      </c>
      <c r="C67" s="34" t="s">
        <v>30</v>
      </c>
      <c r="D67" s="19">
        <v>3000</v>
      </c>
      <c r="E67" s="19"/>
      <c r="F67" s="5">
        <v>0</v>
      </c>
      <c r="G67" s="4">
        <f t="shared" si="0"/>
        <v>0</v>
      </c>
    </row>
    <row r="68" spans="1:7" s="1" customFormat="1" ht="51">
      <c r="A68" s="16">
        <v>64</v>
      </c>
      <c r="B68" s="12" t="s">
        <v>82</v>
      </c>
      <c r="C68" s="34" t="s">
        <v>30</v>
      </c>
      <c r="D68" s="19">
        <v>5000</v>
      </c>
      <c r="E68" s="19"/>
      <c r="F68" s="5">
        <v>0</v>
      </c>
      <c r="G68" s="4">
        <f t="shared" si="0"/>
        <v>0</v>
      </c>
    </row>
    <row r="69" spans="1:7" s="1" customFormat="1" ht="51">
      <c r="A69" s="16">
        <v>65</v>
      </c>
      <c r="B69" s="12" t="s">
        <v>83</v>
      </c>
      <c r="C69" s="34" t="s">
        <v>30</v>
      </c>
      <c r="D69" s="19">
        <v>6000</v>
      </c>
      <c r="E69" s="19"/>
      <c r="F69" s="5">
        <v>0</v>
      </c>
      <c r="G69" s="4">
        <f t="shared" si="0"/>
        <v>0</v>
      </c>
    </row>
    <row r="70" spans="1:7" s="1" customFormat="1" ht="51">
      <c r="A70" s="16">
        <v>66</v>
      </c>
      <c r="B70" s="12" t="s">
        <v>84</v>
      </c>
      <c r="C70" s="34" t="s">
        <v>30</v>
      </c>
      <c r="D70" s="19">
        <v>6000</v>
      </c>
      <c r="E70" s="19"/>
      <c r="F70" s="5">
        <v>0</v>
      </c>
      <c r="G70" s="4">
        <f aca="true" t="shared" si="1" ref="G70:G95">ROUND(SUM(D70*F70),2)</f>
        <v>0</v>
      </c>
    </row>
    <row r="71" spans="1:7" s="1" customFormat="1" ht="51">
      <c r="A71" s="16">
        <v>67</v>
      </c>
      <c r="B71" s="12" t="s">
        <v>85</v>
      </c>
      <c r="C71" s="34" t="s">
        <v>30</v>
      </c>
      <c r="D71" s="19">
        <v>1750</v>
      </c>
      <c r="E71" s="19"/>
      <c r="F71" s="5">
        <v>0</v>
      </c>
      <c r="G71" s="4">
        <f t="shared" si="1"/>
        <v>0</v>
      </c>
    </row>
    <row r="72" spans="1:7" s="1" customFormat="1" ht="51">
      <c r="A72" s="16">
        <v>68</v>
      </c>
      <c r="B72" s="12" t="s">
        <v>86</v>
      </c>
      <c r="C72" s="34" t="s">
        <v>30</v>
      </c>
      <c r="D72" s="19">
        <v>2000</v>
      </c>
      <c r="E72" s="19"/>
      <c r="F72" s="5">
        <v>0</v>
      </c>
      <c r="G72" s="4">
        <f t="shared" si="1"/>
        <v>0</v>
      </c>
    </row>
    <row r="73" spans="1:7" s="1" customFormat="1" ht="51">
      <c r="A73" s="16">
        <v>69</v>
      </c>
      <c r="B73" s="12" t="s">
        <v>87</v>
      </c>
      <c r="C73" s="34" t="s">
        <v>30</v>
      </c>
      <c r="D73" s="19">
        <v>1750</v>
      </c>
      <c r="E73" s="19"/>
      <c r="F73" s="5">
        <v>0</v>
      </c>
      <c r="G73" s="4">
        <f t="shared" si="1"/>
        <v>0</v>
      </c>
    </row>
    <row r="74" spans="1:7" s="1" customFormat="1" ht="51">
      <c r="A74" s="16">
        <v>70</v>
      </c>
      <c r="B74" s="12" t="s">
        <v>88</v>
      </c>
      <c r="C74" s="34" t="s">
        <v>30</v>
      </c>
      <c r="D74" s="19">
        <v>2000</v>
      </c>
      <c r="E74" s="19"/>
      <c r="F74" s="5">
        <v>0</v>
      </c>
      <c r="G74" s="4">
        <f t="shared" si="1"/>
        <v>0</v>
      </c>
    </row>
    <row r="75" spans="1:7" s="1" customFormat="1" ht="51">
      <c r="A75" s="16">
        <v>71</v>
      </c>
      <c r="B75" s="12" t="s">
        <v>89</v>
      </c>
      <c r="C75" s="34" t="s">
        <v>30</v>
      </c>
      <c r="D75" s="19">
        <v>800</v>
      </c>
      <c r="E75" s="19"/>
      <c r="F75" s="5">
        <v>0</v>
      </c>
      <c r="G75" s="4">
        <f t="shared" si="1"/>
        <v>0</v>
      </c>
    </row>
    <row r="76" spans="1:7" s="1" customFormat="1" ht="51">
      <c r="A76" s="16">
        <v>72</v>
      </c>
      <c r="B76" s="12" t="s">
        <v>90</v>
      </c>
      <c r="C76" s="34" t="s">
        <v>30</v>
      </c>
      <c r="D76" s="19">
        <v>1000</v>
      </c>
      <c r="E76" s="19"/>
      <c r="F76" s="5">
        <v>0</v>
      </c>
      <c r="G76" s="4">
        <f t="shared" si="1"/>
        <v>0</v>
      </c>
    </row>
    <row r="77" spans="1:7" s="1" customFormat="1" ht="56.25" customHeight="1">
      <c r="A77" s="16">
        <v>73</v>
      </c>
      <c r="B77" s="12" t="s">
        <v>91</v>
      </c>
      <c r="C77" s="34" t="s">
        <v>30</v>
      </c>
      <c r="D77" s="19">
        <v>3000</v>
      </c>
      <c r="E77" s="19"/>
      <c r="F77" s="5">
        <v>0</v>
      </c>
      <c r="G77" s="4">
        <f t="shared" si="1"/>
        <v>0</v>
      </c>
    </row>
    <row r="78" spans="1:7" s="1" customFormat="1" ht="63.75">
      <c r="A78" s="16">
        <v>74</v>
      </c>
      <c r="B78" s="12" t="s">
        <v>92</v>
      </c>
      <c r="C78" s="34" t="s">
        <v>30</v>
      </c>
      <c r="D78" s="19">
        <v>3000</v>
      </c>
      <c r="E78" s="19"/>
      <c r="F78" s="5">
        <v>0</v>
      </c>
      <c r="G78" s="4">
        <f t="shared" si="1"/>
        <v>0</v>
      </c>
    </row>
    <row r="79" spans="1:7" s="1" customFormat="1" ht="38.25">
      <c r="A79" s="16">
        <v>75</v>
      </c>
      <c r="B79" s="12" t="s">
        <v>93</v>
      </c>
      <c r="C79" s="34" t="s">
        <v>30</v>
      </c>
      <c r="D79" s="19">
        <v>4000</v>
      </c>
      <c r="E79" s="19"/>
      <c r="F79" s="5">
        <v>0</v>
      </c>
      <c r="G79" s="4">
        <f t="shared" si="1"/>
        <v>0</v>
      </c>
    </row>
    <row r="80" spans="1:7" s="1" customFormat="1" ht="51">
      <c r="A80" s="16">
        <v>76</v>
      </c>
      <c r="B80" s="12" t="s">
        <v>94</v>
      </c>
      <c r="C80" s="34" t="s">
        <v>95</v>
      </c>
      <c r="D80" s="19">
        <v>1500</v>
      </c>
      <c r="E80" s="19"/>
      <c r="F80" s="5">
        <v>0</v>
      </c>
      <c r="G80" s="4">
        <f t="shared" si="1"/>
        <v>0</v>
      </c>
    </row>
    <row r="81" spans="1:7" s="1" customFormat="1" ht="51">
      <c r="A81" s="16">
        <v>77</v>
      </c>
      <c r="B81" s="12" t="s">
        <v>96</v>
      </c>
      <c r="C81" s="34" t="s">
        <v>95</v>
      </c>
      <c r="D81" s="19">
        <v>1000</v>
      </c>
      <c r="E81" s="19"/>
      <c r="F81" s="5">
        <v>0</v>
      </c>
      <c r="G81" s="4">
        <f t="shared" si="1"/>
        <v>0</v>
      </c>
    </row>
    <row r="82" spans="1:7" s="1" customFormat="1" ht="22.5" customHeight="1">
      <c r="A82" s="16">
        <v>78</v>
      </c>
      <c r="B82" s="20" t="s">
        <v>97</v>
      </c>
      <c r="C82" s="35" t="s">
        <v>30</v>
      </c>
      <c r="D82" s="24">
        <v>1000</v>
      </c>
      <c r="E82" s="24"/>
      <c r="F82" s="5">
        <v>0</v>
      </c>
      <c r="G82" s="4">
        <f t="shared" si="1"/>
        <v>0</v>
      </c>
    </row>
    <row r="83" spans="1:7" s="1" customFormat="1" ht="63.75">
      <c r="A83" s="16">
        <v>79</v>
      </c>
      <c r="B83" s="20" t="s">
        <v>98</v>
      </c>
      <c r="C83" s="35" t="s">
        <v>95</v>
      </c>
      <c r="D83" s="24">
        <v>300</v>
      </c>
      <c r="E83" s="24"/>
      <c r="F83" s="5">
        <v>0</v>
      </c>
      <c r="G83" s="4">
        <f t="shared" si="1"/>
        <v>0</v>
      </c>
    </row>
    <row r="84" spans="1:7" s="1" customFormat="1" ht="51">
      <c r="A84" s="16">
        <v>80</v>
      </c>
      <c r="B84" s="20" t="s">
        <v>99</v>
      </c>
      <c r="C84" s="35" t="s">
        <v>14</v>
      </c>
      <c r="D84" s="24">
        <v>100</v>
      </c>
      <c r="E84" s="24"/>
      <c r="F84" s="5">
        <v>0</v>
      </c>
      <c r="G84" s="4">
        <f t="shared" si="1"/>
        <v>0</v>
      </c>
    </row>
    <row r="85" spans="1:7" s="1" customFormat="1" ht="25.5">
      <c r="A85" s="16">
        <v>81</v>
      </c>
      <c r="B85" s="20" t="s">
        <v>100</v>
      </c>
      <c r="C85" s="35" t="s">
        <v>14</v>
      </c>
      <c r="D85" s="26">
        <v>2500</v>
      </c>
      <c r="E85" s="26"/>
      <c r="F85" s="5">
        <v>0</v>
      </c>
      <c r="G85" s="4">
        <f t="shared" si="1"/>
        <v>0</v>
      </c>
    </row>
    <row r="86" spans="1:7" s="1" customFormat="1" ht="25.5">
      <c r="A86" s="16">
        <v>82</v>
      </c>
      <c r="B86" s="20" t="s">
        <v>101</v>
      </c>
      <c r="C86" s="35" t="s">
        <v>14</v>
      </c>
      <c r="D86" s="26">
        <v>3000</v>
      </c>
      <c r="E86" s="26"/>
      <c r="F86" s="5">
        <v>0</v>
      </c>
      <c r="G86" s="4">
        <f t="shared" si="1"/>
        <v>0</v>
      </c>
    </row>
    <row r="87" spans="1:7" s="1" customFormat="1" ht="25.5">
      <c r="A87" s="16">
        <v>83</v>
      </c>
      <c r="B87" s="12" t="s">
        <v>102</v>
      </c>
      <c r="C87" s="36" t="s">
        <v>30</v>
      </c>
      <c r="D87" s="13">
        <v>1000</v>
      </c>
      <c r="E87" s="13"/>
      <c r="F87" s="5">
        <v>0</v>
      </c>
      <c r="G87" s="4">
        <f t="shared" si="1"/>
        <v>0</v>
      </c>
    </row>
    <row r="88" spans="1:7" s="1" customFormat="1" ht="15.75">
      <c r="A88" s="16">
        <v>84</v>
      </c>
      <c r="B88" s="8" t="s">
        <v>103</v>
      </c>
      <c r="C88" s="36" t="s">
        <v>30</v>
      </c>
      <c r="D88" s="19">
        <v>50</v>
      </c>
      <c r="E88" s="19"/>
      <c r="F88" s="5">
        <v>0</v>
      </c>
      <c r="G88" s="4">
        <f t="shared" si="1"/>
        <v>0</v>
      </c>
    </row>
    <row r="89" spans="1:7" s="1" customFormat="1" ht="15.75">
      <c r="A89" s="16">
        <v>85</v>
      </c>
      <c r="B89" s="8" t="s">
        <v>104</v>
      </c>
      <c r="C89" s="36" t="s">
        <v>30</v>
      </c>
      <c r="D89" s="19">
        <v>100</v>
      </c>
      <c r="E89" s="19"/>
      <c r="F89" s="5">
        <v>0</v>
      </c>
      <c r="G89" s="4">
        <f t="shared" si="1"/>
        <v>0</v>
      </c>
    </row>
    <row r="90" spans="1:7" s="1" customFormat="1" ht="15.75">
      <c r="A90" s="16">
        <v>86</v>
      </c>
      <c r="B90" s="8" t="s">
        <v>105</v>
      </c>
      <c r="C90" s="36" t="s">
        <v>30</v>
      </c>
      <c r="D90" s="19">
        <v>100</v>
      </c>
      <c r="E90" s="19"/>
      <c r="F90" s="5">
        <v>0</v>
      </c>
      <c r="G90" s="4">
        <f t="shared" si="1"/>
        <v>0</v>
      </c>
    </row>
    <row r="91" spans="1:7" s="1" customFormat="1" ht="15.75">
      <c r="A91" s="16">
        <v>87</v>
      </c>
      <c r="B91" s="8" t="s">
        <v>106</v>
      </c>
      <c r="C91" s="36" t="s">
        <v>30</v>
      </c>
      <c r="D91" s="19">
        <v>100</v>
      </c>
      <c r="E91" s="19"/>
      <c r="F91" s="5">
        <v>0</v>
      </c>
      <c r="G91" s="4">
        <f t="shared" si="1"/>
        <v>0</v>
      </c>
    </row>
    <row r="92" spans="1:7" s="1" customFormat="1" ht="15.75">
      <c r="A92" s="16">
        <v>88</v>
      </c>
      <c r="B92" s="8" t="s">
        <v>107</v>
      </c>
      <c r="C92" s="36" t="s">
        <v>30</v>
      </c>
      <c r="D92" s="19">
        <v>100</v>
      </c>
      <c r="E92" s="19"/>
      <c r="F92" s="5">
        <v>0</v>
      </c>
      <c r="G92" s="4">
        <f t="shared" si="1"/>
        <v>0</v>
      </c>
    </row>
    <row r="93" spans="1:7" s="1" customFormat="1" ht="15.75">
      <c r="A93" s="16">
        <v>89</v>
      </c>
      <c r="B93" s="8" t="s">
        <v>108</v>
      </c>
      <c r="C93" s="36" t="s">
        <v>30</v>
      </c>
      <c r="D93" s="19">
        <v>100</v>
      </c>
      <c r="E93" s="19"/>
      <c r="F93" s="5">
        <v>0</v>
      </c>
      <c r="G93" s="4">
        <f t="shared" si="1"/>
        <v>0</v>
      </c>
    </row>
    <row r="94" spans="1:7" s="1" customFormat="1" ht="15.75">
      <c r="A94" s="16">
        <v>90</v>
      </c>
      <c r="B94" s="8" t="s">
        <v>109</v>
      </c>
      <c r="C94" s="36" t="s">
        <v>30</v>
      </c>
      <c r="D94" s="19">
        <v>100</v>
      </c>
      <c r="E94" s="19"/>
      <c r="F94" s="5">
        <v>0</v>
      </c>
      <c r="G94" s="4">
        <f t="shared" si="1"/>
        <v>0</v>
      </c>
    </row>
    <row r="95" spans="1:7" s="1" customFormat="1" ht="15.75">
      <c r="A95" s="16">
        <v>91</v>
      </c>
      <c r="B95" s="12" t="s">
        <v>110</v>
      </c>
      <c r="C95" s="36" t="s">
        <v>30</v>
      </c>
      <c r="D95" s="13">
        <v>1000</v>
      </c>
      <c r="E95" s="13"/>
      <c r="F95" s="5">
        <v>0</v>
      </c>
      <c r="G95" s="4">
        <f t="shared" si="1"/>
        <v>0</v>
      </c>
    </row>
    <row r="96" spans="1:7" ht="15.75">
      <c r="A96" s="62" t="s">
        <v>283</v>
      </c>
      <c r="B96" s="62"/>
      <c r="C96" s="62"/>
      <c r="D96" s="62"/>
      <c r="E96" s="60"/>
      <c r="F96" s="46">
        <f>SUM(G5:G95)</f>
        <v>4999.5</v>
      </c>
      <c r="G96" s="47"/>
    </row>
    <row r="97" spans="1:7" ht="24.75" customHeight="1">
      <c r="A97" s="57" t="s">
        <v>5</v>
      </c>
      <c r="B97" s="57"/>
      <c r="C97" s="57"/>
      <c r="D97" s="57"/>
      <c r="E97" s="57"/>
      <c r="F97" s="57"/>
      <c r="G97" s="57"/>
    </row>
    <row r="98" spans="1:7" ht="12.75">
      <c r="A98" s="50" t="s">
        <v>0</v>
      </c>
      <c r="B98" s="51" t="s">
        <v>1</v>
      </c>
      <c r="C98" s="52" t="s">
        <v>2</v>
      </c>
      <c r="D98" s="52" t="s">
        <v>3</v>
      </c>
      <c r="E98" s="17"/>
      <c r="F98" s="53"/>
      <c r="G98" s="53"/>
    </row>
    <row r="99" spans="1:7" ht="26.25" customHeight="1">
      <c r="A99" s="50"/>
      <c r="B99" s="51"/>
      <c r="C99" s="52"/>
      <c r="D99" s="52"/>
      <c r="E99" s="58" t="s">
        <v>279</v>
      </c>
      <c r="F99" s="54" t="s">
        <v>282</v>
      </c>
      <c r="G99" s="56" t="s">
        <v>281</v>
      </c>
    </row>
    <row r="100" spans="1:7" ht="12.75">
      <c r="A100" s="50"/>
      <c r="B100" s="51"/>
      <c r="C100" s="52"/>
      <c r="D100" s="52"/>
      <c r="E100" s="59"/>
      <c r="F100" s="55"/>
      <c r="G100" s="56"/>
    </row>
    <row r="101" spans="1:7" ht="15.75">
      <c r="A101" s="6">
        <v>1</v>
      </c>
      <c r="B101" s="28" t="s">
        <v>111</v>
      </c>
      <c r="C101" s="37" t="s">
        <v>30</v>
      </c>
      <c r="D101" s="19">
        <v>300</v>
      </c>
      <c r="E101" s="19"/>
      <c r="F101" s="5">
        <v>0</v>
      </c>
      <c r="G101" s="4">
        <f>ROUND(SUM(D101*F101),2)</f>
        <v>0</v>
      </c>
    </row>
    <row r="102" spans="1:7" ht="15.75">
      <c r="A102" s="7">
        <v>2</v>
      </c>
      <c r="B102" s="28" t="s">
        <v>112</v>
      </c>
      <c r="C102" s="37" t="s">
        <v>30</v>
      </c>
      <c r="D102" s="19">
        <v>300</v>
      </c>
      <c r="E102" s="19"/>
      <c r="F102" s="5">
        <v>0</v>
      </c>
      <c r="G102" s="4">
        <f aca="true" t="shared" si="2" ref="G102:G158">ROUND(SUM(D102*F102),2)</f>
        <v>0</v>
      </c>
    </row>
    <row r="103" spans="1:7" ht="15.75">
      <c r="A103" s="11">
        <v>3</v>
      </c>
      <c r="B103" s="28" t="s">
        <v>113</v>
      </c>
      <c r="C103" s="37" t="s">
        <v>30</v>
      </c>
      <c r="D103" s="19">
        <v>300</v>
      </c>
      <c r="E103" s="19"/>
      <c r="F103" s="5">
        <v>0</v>
      </c>
      <c r="G103" s="4">
        <f t="shared" si="2"/>
        <v>0</v>
      </c>
    </row>
    <row r="104" spans="1:7" ht="63.75">
      <c r="A104" s="11">
        <v>4</v>
      </c>
      <c r="B104" s="28" t="s">
        <v>114</v>
      </c>
      <c r="C104" s="37" t="s">
        <v>30</v>
      </c>
      <c r="D104" s="19">
        <v>1500</v>
      </c>
      <c r="E104" s="19"/>
      <c r="F104" s="5">
        <v>0</v>
      </c>
      <c r="G104" s="4">
        <f t="shared" si="2"/>
        <v>0</v>
      </c>
    </row>
    <row r="105" spans="1:7" ht="51">
      <c r="A105" s="11">
        <v>5</v>
      </c>
      <c r="B105" s="28" t="s">
        <v>115</v>
      </c>
      <c r="C105" s="37" t="s">
        <v>30</v>
      </c>
      <c r="D105" s="19">
        <v>10000</v>
      </c>
      <c r="E105" s="19"/>
      <c r="F105" s="5">
        <v>0</v>
      </c>
      <c r="G105" s="4">
        <f t="shared" si="2"/>
        <v>0</v>
      </c>
    </row>
    <row r="106" spans="1:7" ht="51">
      <c r="A106" s="11">
        <v>6</v>
      </c>
      <c r="B106" s="28" t="s">
        <v>116</v>
      </c>
      <c r="C106" s="37" t="s">
        <v>30</v>
      </c>
      <c r="D106" s="19">
        <v>5000</v>
      </c>
      <c r="E106" s="19"/>
      <c r="F106" s="5">
        <v>0</v>
      </c>
      <c r="G106" s="4">
        <f t="shared" si="2"/>
        <v>0</v>
      </c>
    </row>
    <row r="107" spans="1:7" ht="25.5">
      <c r="A107" s="11">
        <v>7</v>
      </c>
      <c r="B107" s="12" t="s">
        <v>117</v>
      </c>
      <c r="C107" s="38" t="s">
        <v>30</v>
      </c>
      <c r="D107" s="13">
        <v>300</v>
      </c>
      <c r="E107" s="13"/>
      <c r="F107" s="5">
        <v>0</v>
      </c>
      <c r="G107" s="4">
        <f t="shared" si="2"/>
        <v>0</v>
      </c>
    </row>
    <row r="108" spans="1:7" ht="38.25">
      <c r="A108" s="11">
        <v>8</v>
      </c>
      <c r="B108" s="12" t="s">
        <v>118</v>
      </c>
      <c r="C108" s="38" t="s">
        <v>30</v>
      </c>
      <c r="D108" s="13">
        <v>5000</v>
      </c>
      <c r="E108" s="13"/>
      <c r="F108" s="5">
        <v>0</v>
      </c>
      <c r="G108" s="4">
        <f t="shared" si="2"/>
        <v>0</v>
      </c>
    </row>
    <row r="109" spans="1:7" ht="38.25">
      <c r="A109" s="11">
        <v>9</v>
      </c>
      <c r="B109" s="12" t="s">
        <v>119</v>
      </c>
      <c r="C109" s="38" t="s">
        <v>30</v>
      </c>
      <c r="D109" s="13">
        <v>5000</v>
      </c>
      <c r="E109" s="13"/>
      <c r="F109" s="5">
        <v>0</v>
      </c>
      <c r="G109" s="4">
        <f t="shared" si="2"/>
        <v>0</v>
      </c>
    </row>
    <row r="110" spans="1:7" ht="38.25">
      <c r="A110" s="11">
        <v>10</v>
      </c>
      <c r="B110" s="12" t="s">
        <v>120</v>
      </c>
      <c r="C110" s="38" t="s">
        <v>30</v>
      </c>
      <c r="D110" s="13">
        <v>5000</v>
      </c>
      <c r="E110" s="13"/>
      <c r="F110" s="5">
        <v>0</v>
      </c>
      <c r="G110" s="4">
        <f t="shared" si="2"/>
        <v>0</v>
      </c>
    </row>
    <row r="111" spans="1:7" ht="25.5">
      <c r="A111" s="11">
        <v>11</v>
      </c>
      <c r="B111" s="28" t="s">
        <v>121</v>
      </c>
      <c r="C111" s="36" t="s">
        <v>16</v>
      </c>
      <c r="D111" s="10">
        <v>100</v>
      </c>
      <c r="E111" s="10"/>
      <c r="F111" s="5">
        <v>0</v>
      </c>
      <c r="G111" s="4">
        <f t="shared" si="2"/>
        <v>0</v>
      </c>
    </row>
    <row r="112" spans="1:7" ht="25.5">
      <c r="A112" s="11">
        <v>12</v>
      </c>
      <c r="B112" s="28" t="s">
        <v>122</v>
      </c>
      <c r="C112" s="36" t="s">
        <v>16</v>
      </c>
      <c r="D112" s="10">
        <v>100</v>
      </c>
      <c r="E112" s="10"/>
      <c r="F112" s="5">
        <v>0</v>
      </c>
      <c r="G112" s="4">
        <f t="shared" si="2"/>
        <v>0</v>
      </c>
    </row>
    <row r="113" spans="1:7" ht="25.5">
      <c r="A113" s="11">
        <v>13</v>
      </c>
      <c r="B113" s="28" t="s">
        <v>123</v>
      </c>
      <c r="C113" s="36" t="s">
        <v>16</v>
      </c>
      <c r="D113" s="10">
        <v>200</v>
      </c>
      <c r="E113" s="10"/>
      <c r="F113" s="5">
        <v>0</v>
      </c>
      <c r="G113" s="4">
        <f t="shared" si="2"/>
        <v>0</v>
      </c>
    </row>
    <row r="114" spans="1:7" ht="25.5">
      <c r="A114" s="11">
        <v>14</v>
      </c>
      <c r="B114" s="28" t="s">
        <v>124</v>
      </c>
      <c r="C114" s="36" t="s">
        <v>16</v>
      </c>
      <c r="D114" s="10">
        <v>150</v>
      </c>
      <c r="E114" s="10"/>
      <c r="F114" s="5">
        <v>0</v>
      </c>
      <c r="G114" s="4">
        <f t="shared" si="2"/>
        <v>0</v>
      </c>
    </row>
    <row r="115" spans="1:7" ht="25.5">
      <c r="A115" s="11">
        <v>15</v>
      </c>
      <c r="B115" s="28" t="s">
        <v>125</v>
      </c>
      <c r="C115" s="36" t="s">
        <v>16</v>
      </c>
      <c r="D115" s="10">
        <v>150</v>
      </c>
      <c r="E115" s="10"/>
      <c r="F115" s="5">
        <v>0</v>
      </c>
      <c r="G115" s="4">
        <f t="shared" si="2"/>
        <v>0</v>
      </c>
    </row>
    <row r="116" spans="1:7" ht="25.5">
      <c r="A116" s="11">
        <v>16</v>
      </c>
      <c r="B116" s="28" t="s">
        <v>126</v>
      </c>
      <c r="C116" s="36" t="s">
        <v>16</v>
      </c>
      <c r="D116" s="10">
        <v>150</v>
      </c>
      <c r="E116" s="10"/>
      <c r="F116" s="5">
        <v>0</v>
      </c>
      <c r="G116" s="4">
        <f t="shared" si="2"/>
        <v>0</v>
      </c>
    </row>
    <row r="117" spans="1:7" ht="25.5">
      <c r="A117" s="11">
        <v>17</v>
      </c>
      <c r="B117" s="28" t="s">
        <v>127</v>
      </c>
      <c r="C117" s="36" t="s">
        <v>16</v>
      </c>
      <c r="D117" s="10">
        <v>150</v>
      </c>
      <c r="E117" s="10"/>
      <c r="F117" s="5">
        <v>0</v>
      </c>
      <c r="G117" s="4">
        <f t="shared" si="2"/>
        <v>0</v>
      </c>
    </row>
    <row r="118" spans="1:7" ht="48.75" customHeight="1">
      <c r="A118" s="11">
        <v>18</v>
      </c>
      <c r="B118" s="28" t="s">
        <v>128</v>
      </c>
      <c r="C118" s="35" t="s">
        <v>16</v>
      </c>
      <c r="D118" s="24">
        <v>50</v>
      </c>
      <c r="E118" s="24"/>
      <c r="F118" s="5">
        <v>0</v>
      </c>
      <c r="G118" s="4">
        <f t="shared" si="2"/>
        <v>0</v>
      </c>
    </row>
    <row r="119" spans="1:7" ht="49.5" customHeight="1">
      <c r="A119" s="11">
        <v>19</v>
      </c>
      <c r="B119" s="28" t="s">
        <v>129</v>
      </c>
      <c r="C119" s="35" t="s">
        <v>16</v>
      </c>
      <c r="D119" s="24">
        <v>50</v>
      </c>
      <c r="E119" s="24"/>
      <c r="F119" s="5">
        <v>0</v>
      </c>
      <c r="G119" s="4">
        <f t="shared" si="2"/>
        <v>0</v>
      </c>
    </row>
    <row r="120" spans="1:7" ht="48.75" customHeight="1">
      <c r="A120" s="11">
        <v>20</v>
      </c>
      <c r="B120" s="28" t="s">
        <v>130</v>
      </c>
      <c r="C120" s="35" t="s">
        <v>16</v>
      </c>
      <c r="D120" s="24">
        <v>100</v>
      </c>
      <c r="E120" s="24"/>
      <c r="F120" s="5">
        <v>0</v>
      </c>
      <c r="G120" s="4">
        <f t="shared" si="2"/>
        <v>0</v>
      </c>
    </row>
    <row r="121" spans="1:7" ht="48.75" customHeight="1">
      <c r="A121" s="11">
        <v>21</v>
      </c>
      <c r="B121" s="28" t="s">
        <v>131</v>
      </c>
      <c r="C121" s="35" t="s">
        <v>16</v>
      </c>
      <c r="D121" s="24">
        <v>100</v>
      </c>
      <c r="E121" s="24"/>
      <c r="F121" s="5">
        <v>0</v>
      </c>
      <c r="G121" s="4">
        <f t="shared" si="2"/>
        <v>0</v>
      </c>
    </row>
    <row r="122" spans="1:7" ht="49.5" customHeight="1">
      <c r="A122" s="11">
        <v>22</v>
      </c>
      <c r="B122" s="28" t="s">
        <v>132</v>
      </c>
      <c r="C122" s="35" t="s">
        <v>16</v>
      </c>
      <c r="D122" s="24">
        <v>150</v>
      </c>
      <c r="E122" s="24"/>
      <c r="F122" s="5">
        <v>0</v>
      </c>
      <c r="G122" s="4">
        <f t="shared" si="2"/>
        <v>0</v>
      </c>
    </row>
    <row r="123" spans="1:7" ht="52.5" customHeight="1">
      <c r="A123" s="11">
        <v>23</v>
      </c>
      <c r="B123" s="28" t="s">
        <v>133</v>
      </c>
      <c r="C123" s="35" t="s">
        <v>16</v>
      </c>
      <c r="D123" s="24">
        <v>50</v>
      </c>
      <c r="E123" s="24"/>
      <c r="F123" s="5">
        <v>0</v>
      </c>
      <c r="G123" s="4">
        <f t="shared" si="2"/>
        <v>0</v>
      </c>
    </row>
    <row r="124" spans="1:7" ht="51">
      <c r="A124" s="11">
        <v>24</v>
      </c>
      <c r="B124" s="28" t="s">
        <v>134</v>
      </c>
      <c r="C124" s="35" t="s">
        <v>16</v>
      </c>
      <c r="D124" s="24">
        <v>20</v>
      </c>
      <c r="E124" s="24"/>
      <c r="F124" s="5">
        <v>0</v>
      </c>
      <c r="G124" s="4">
        <f t="shared" si="2"/>
        <v>0</v>
      </c>
    </row>
    <row r="125" spans="1:7" ht="51">
      <c r="A125" s="11">
        <v>25</v>
      </c>
      <c r="B125" s="28" t="s">
        <v>135</v>
      </c>
      <c r="C125" s="35" t="s">
        <v>16</v>
      </c>
      <c r="D125" s="24">
        <v>50</v>
      </c>
      <c r="E125" s="24"/>
      <c r="F125" s="5">
        <v>0</v>
      </c>
      <c r="G125" s="4">
        <f t="shared" si="2"/>
        <v>0</v>
      </c>
    </row>
    <row r="126" spans="1:7" ht="51">
      <c r="A126" s="11">
        <v>26</v>
      </c>
      <c r="B126" s="28" t="s">
        <v>136</v>
      </c>
      <c r="C126" s="35" t="s">
        <v>16</v>
      </c>
      <c r="D126" s="24">
        <v>50</v>
      </c>
      <c r="E126" s="24"/>
      <c r="F126" s="5">
        <v>0</v>
      </c>
      <c r="G126" s="4">
        <f t="shared" si="2"/>
        <v>0</v>
      </c>
    </row>
    <row r="127" spans="1:7" ht="51">
      <c r="A127" s="11">
        <v>27</v>
      </c>
      <c r="B127" s="28" t="s">
        <v>137</v>
      </c>
      <c r="C127" s="35" t="s">
        <v>16</v>
      </c>
      <c r="D127" s="24">
        <v>50</v>
      </c>
      <c r="E127" s="24"/>
      <c r="F127" s="5">
        <v>0</v>
      </c>
      <c r="G127" s="4">
        <f t="shared" si="2"/>
        <v>0</v>
      </c>
    </row>
    <row r="128" spans="1:7" ht="51">
      <c r="A128" s="11">
        <v>28</v>
      </c>
      <c r="B128" s="28" t="s">
        <v>138</v>
      </c>
      <c r="C128" s="35" t="s">
        <v>16</v>
      </c>
      <c r="D128" s="24">
        <v>50</v>
      </c>
      <c r="E128" s="24"/>
      <c r="F128" s="5">
        <v>0</v>
      </c>
      <c r="G128" s="4">
        <f t="shared" si="2"/>
        <v>0</v>
      </c>
    </row>
    <row r="129" spans="1:7" ht="51">
      <c r="A129" s="11">
        <v>29</v>
      </c>
      <c r="B129" s="28" t="s">
        <v>139</v>
      </c>
      <c r="C129" s="35" t="s">
        <v>16</v>
      </c>
      <c r="D129" s="24">
        <v>50</v>
      </c>
      <c r="E129" s="24"/>
      <c r="F129" s="5">
        <v>0</v>
      </c>
      <c r="G129" s="4">
        <f t="shared" si="2"/>
        <v>0</v>
      </c>
    </row>
    <row r="130" spans="1:7" ht="15.75">
      <c r="A130" s="11">
        <v>30</v>
      </c>
      <c r="B130" s="28" t="s">
        <v>140</v>
      </c>
      <c r="C130" s="35" t="s">
        <v>16</v>
      </c>
      <c r="D130" s="24">
        <v>50</v>
      </c>
      <c r="E130" s="24"/>
      <c r="F130" s="5">
        <v>0</v>
      </c>
      <c r="G130" s="4">
        <f t="shared" si="2"/>
        <v>0</v>
      </c>
    </row>
    <row r="131" spans="1:7" ht="15.75">
      <c r="A131" s="11">
        <v>31</v>
      </c>
      <c r="B131" s="28" t="s">
        <v>141</v>
      </c>
      <c r="C131" s="36" t="s">
        <v>16</v>
      </c>
      <c r="D131" s="10">
        <v>50</v>
      </c>
      <c r="E131" s="10"/>
      <c r="F131" s="5">
        <v>0</v>
      </c>
      <c r="G131" s="4">
        <f t="shared" si="2"/>
        <v>0</v>
      </c>
    </row>
    <row r="132" spans="1:7" ht="15.75">
      <c r="A132" s="11">
        <v>32</v>
      </c>
      <c r="B132" s="28" t="s">
        <v>142</v>
      </c>
      <c r="C132" s="36" t="s">
        <v>16</v>
      </c>
      <c r="D132" s="10">
        <v>50</v>
      </c>
      <c r="E132" s="10"/>
      <c r="F132" s="5">
        <v>0</v>
      </c>
      <c r="G132" s="4">
        <f t="shared" si="2"/>
        <v>0</v>
      </c>
    </row>
    <row r="133" spans="1:7" ht="25.5">
      <c r="A133" s="11">
        <v>33</v>
      </c>
      <c r="B133" s="28" t="s">
        <v>143</v>
      </c>
      <c r="C133" s="35" t="s">
        <v>16</v>
      </c>
      <c r="D133" s="10">
        <v>400</v>
      </c>
      <c r="E133" s="10"/>
      <c r="F133" s="5">
        <v>0</v>
      </c>
      <c r="G133" s="4">
        <f t="shared" si="2"/>
        <v>0</v>
      </c>
    </row>
    <row r="134" spans="1:7" ht="38.25">
      <c r="A134" s="11">
        <v>34</v>
      </c>
      <c r="B134" s="30" t="s">
        <v>144</v>
      </c>
      <c r="C134" s="35" t="s">
        <v>16</v>
      </c>
      <c r="D134" s="10">
        <v>200</v>
      </c>
      <c r="E134" s="10"/>
      <c r="F134" s="5">
        <v>0</v>
      </c>
      <c r="G134" s="4">
        <f t="shared" si="2"/>
        <v>0</v>
      </c>
    </row>
    <row r="135" spans="1:7" ht="38.25">
      <c r="A135" s="11">
        <v>35</v>
      </c>
      <c r="B135" s="31" t="s">
        <v>145</v>
      </c>
      <c r="C135" s="34" t="s">
        <v>30</v>
      </c>
      <c r="D135" s="19">
        <v>70</v>
      </c>
      <c r="E135" s="19"/>
      <c r="F135" s="5">
        <v>0</v>
      </c>
      <c r="G135" s="4">
        <f t="shared" si="2"/>
        <v>0</v>
      </c>
    </row>
    <row r="136" spans="1:7" ht="38.25" customHeight="1">
      <c r="A136" s="11">
        <v>36</v>
      </c>
      <c r="B136" s="31" t="s">
        <v>146</v>
      </c>
      <c r="C136" s="34" t="s">
        <v>30</v>
      </c>
      <c r="D136" s="19">
        <v>70</v>
      </c>
      <c r="E136" s="19"/>
      <c r="F136" s="5">
        <v>0</v>
      </c>
      <c r="G136" s="4">
        <f t="shared" si="2"/>
        <v>0</v>
      </c>
    </row>
    <row r="137" spans="1:7" ht="36" customHeight="1">
      <c r="A137" s="11">
        <v>37</v>
      </c>
      <c r="B137" s="31" t="s">
        <v>147</v>
      </c>
      <c r="C137" s="34" t="s">
        <v>30</v>
      </c>
      <c r="D137" s="19">
        <v>250</v>
      </c>
      <c r="E137" s="19"/>
      <c r="F137" s="5">
        <v>0</v>
      </c>
      <c r="G137" s="4">
        <f t="shared" si="2"/>
        <v>0</v>
      </c>
    </row>
    <row r="138" spans="1:7" ht="36" customHeight="1">
      <c r="A138" s="11">
        <v>38</v>
      </c>
      <c r="B138" s="31" t="s">
        <v>148</v>
      </c>
      <c r="C138" s="34" t="s">
        <v>30</v>
      </c>
      <c r="D138" s="19">
        <v>250</v>
      </c>
      <c r="E138" s="19"/>
      <c r="F138" s="5">
        <v>0</v>
      </c>
      <c r="G138" s="4">
        <f t="shared" si="2"/>
        <v>0</v>
      </c>
    </row>
    <row r="139" spans="1:7" ht="89.25">
      <c r="A139" s="11">
        <v>39</v>
      </c>
      <c r="B139" s="28" t="s">
        <v>149</v>
      </c>
      <c r="C139" s="35" t="s">
        <v>16</v>
      </c>
      <c r="D139" s="10">
        <v>250</v>
      </c>
      <c r="E139" s="10"/>
      <c r="F139" s="5">
        <v>0</v>
      </c>
      <c r="G139" s="4">
        <f t="shared" si="2"/>
        <v>0</v>
      </c>
    </row>
    <row r="140" spans="1:7" ht="76.5" customHeight="1">
      <c r="A140" s="11">
        <v>40</v>
      </c>
      <c r="B140" s="28" t="s">
        <v>150</v>
      </c>
      <c r="C140" s="35" t="s">
        <v>16</v>
      </c>
      <c r="D140" s="10">
        <v>250</v>
      </c>
      <c r="E140" s="10"/>
      <c r="F140" s="5">
        <v>0</v>
      </c>
      <c r="G140" s="4">
        <f t="shared" si="2"/>
        <v>0</v>
      </c>
    </row>
    <row r="141" spans="1:7" ht="51">
      <c r="A141" s="11">
        <v>41</v>
      </c>
      <c r="B141" s="28" t="s">
        <v>151</v>
      </c>
      <c r="C141" s="35" t="s">
        <v>16</v>
      </c>
      <c r="D141" s="10">
        <v>250</v>
      </c>
      <c r="E141" s="10"/>
      <c r="F141" s="5">
        <v>0</v>
      </c>
      <c r="G141" s="4">
        <f t="shared" si="2"/>
        <v>0</v>
      </c>
    </row>
    <row r="142" spans="1:7" ht="89.25">
      <c r="A142" s="11">
        <v>42</v>
      </c>
      <c r="B142" s="28" t="s">
        <v>152</v>
      </c>
      <c r="C142" s="35" t="s">
        <v>16</v>
      </c>
      <c r="D142" s="10">
        <v>250</v>
      </c>
      <c r="E142" s="10"/>
      <c r="F142" s="5">
        <v>0</v>
      </c>
      <c r="G142" s="4">
        <f t="shared" si="2"/>
        <v>0</v>
      </c>
    </row>
    <row r="143" spans="1:7" ht="25.5">
      <c r="A143" s="11">
        <v>43</v>
      </c>
      <c r="B143" s="28" t="s">
        <v>153</v>
      </c>
      <c r="C143" s="38" t="s">
        <v>154</v>
      </c>
      <c r="D143" s="13">
        <v>1500</v>
      </c>
      <c r="E143" s="13"/>
      <c r="F143" s="5">
        <v>0</v>
      </c>
      <c r="G143" s="4">
        <f t="shared" si="2"/>
        <v>0</v>
      </c>
    </row>
    <row r="144" spans="1:7" ht="25.5">
      <c r="A144" s="11">
        <v>44</v>
      </c>
      <c r="B144" s="28" t="s">
        <v>155</v>
      </c>
      <c r="C144" s="38" t="s">
        <v>154</v>
      </c>
      <c r="D144" s="13">
        <v>1500</v>
      </c>
      <c r="E144" s="13"/>
      <c r="F144" s="5">
        <v>0</v>
      </c>
      <c r="G144" s="4">
        <f t="shared" si="2"/>
        <v>0</v>
      </c>
    </row>
    <row r="145" spans="1:7" ht="51">
      <c r="A145" s="11">
        <v>45</v>
      </c>
      <c r="B145" s="28" t="s">
        <v>156</v>
      </c>
      <c r="C145" s="38" t="s">
        <v>157</v>
      </c>
      <c r="D145" s="13">
        <v>2000</v>
      </c>
      <c r="E145" s="13"/>
      <c r="F145" s="5">
        <v>0</v>
      </c>
      <c r="G145" s="4">
        <f t="shared" si="2"/>
        <v>0</v>
      </c>
    </row>
    <row r="146" spans="1:7" ht="15.75">
      <c r="A146" s="11">
        <v>46</v>
      </c>
      <c r="B146" s="28" t="s">
        <v>158</v>
      </c>
      <c r="C146" s="38" t="s">
        <v>157</v>
      </c>
      <c r="D146" s="13">
        <v>15000</v>
      </c>
      <c r="E146" s="13"/>
      <c r="F146" s="5">
        <v>0</v>
      </c>
      <c r="G146" s="4">
        <f t="shared" si="2"/>
        <v>0</v>
      </c>
    </row>
    <row r="147" spans="1:7" ht="51">
      <c r="A147" s="11">
        <v>47</v>
      </c>
      <c r="B147" s="28" t="s">
        <v>159</v>
      </c>
      <c r="C147" s="38" t="s">
        <v>157</v>
      </c>
      <c r="D147" s="13">
        <v>100</v>
      </c>
      <c r="E147" s="13"/>
      <c r="F147" s="5">
        <v>0</v>
      </c>
      <c r="G147" s="4">
        <f t="shared" si="2"/>
        <v>0</v>
      </c>
    </row>
    <row r="148" spans="1:7" ht="51">
      <c r="A148" s="11">
        <v>48</v>
      </c>
      <c r="B148" s="28" t="s">
        <v>160</v>
      </c>
      <c r="C148" s="38" t="s">
        <v>157</v>
      </c>
      <c r="D148" s="13">
        <v>50</v>
      </c>
      <c r="E148" s="13"/>
      <c r="F148" s="5">
        <v>0</v>
      </c>
      <c r="G148" s="4">
        <f t="shared" si="2"/>
        <v>0</v>
      </c>
    </row>
    <row r="149" spans="1:7" ht="51">
      <c r="A149" s="11">
        <v>49</v>
      </c>
      <c r="B149" s="28" t="s">
        <v>161</v>
      </c>
      <c r="C149" s="38" t="s">
        <v>157</v>
      </c>
      <c r="D149" s="13">
        <v>50</v>
      </c>
      <c r="E149" s="13"/>
      <c r="F149" s="5">
        <v>0</v>
      </c>
      <c r="G149" s="4">
        <f t="shared" si="2"/>
        <v>0</v>
      </c>
    </row>
    <row r="150" spans="1:7" ht="51">
      <c r="A150" s="11">
        <v>50</v>
      </c>
      <c r="B150" s="28" t="s">
        <v>162</v>
      </c>
      <c r="C150" s="38" t="s">
        <v>157</v>
      </c>
      <c r="D150" s="13">
        <v>2000</v>
      </c>
      <c r="E150" s="13"/>
      <c r="F150" s="5">
        <v>0</v>
      </c>
      <c r="G150" s="4">
        <f t="shared" si="2"/>
        <v>0</v>
      </c>
    </row>
    <row r="151" spans="1:7" ht="38.25">
      <c r="A151" s="11">
        <v>51</v>
      </c>
      <c r="B151" s="28" t="s">
        <v>163</v>
      </c>
      <c r="C151" s="38" t="s">
        <v>157</v>
      </c>
      <c r="D151" s="13">
        <v>10000</v>
      </c>
      <c r="E151" s="13"/>
      <c r="F151" s="5">
        <v>0</v>
      </c>
      <c r="G151" s="4">
        <f t="shared" si="2"/>
        <v>0</v>
      </c>
    </row>
    <row r="152" spans="1:7" ht="41.25" customHeight="1">
      <c r="A152" s="11">
        <v>52</v>
      </c>
      <c r="B152" s="28" t="s">
        <v>164</v>
      </c>
      <c r="C152" s="38" t="s">
        <v>165</v>
      </c>
      <c r="D152" s="13">
        <v>500</v>
      </c>
      <c r="E152" s="13"/>
      <c r="F152" s="5">
        <v>0</v>
      </c>
      <c r="G152" s="4">
        <f t="shared" si="2"/>
        <v>0</v>
      </c>
    </row>
    <row r="153" spans="1:7" ht="15.75">
      <c r="A153" s="11">
        <v>53</v>
      </c>
      <c r="B153" s="25" t="s">
        <v>166</v>
      </c>
      <c r="C153" s="34" t="s">
        <v>167</v>
      </c>
      <c r="D153" s="19">
        <v>50</v>
      </c>
      <c r="E153" s="19"/>
      <c r="F153" s="5">
        <v>0</v>
      </c>
      <c r="G153" s="4">
        <f t="shared" si="2"/>
        <v>0</v>
      </c>
    </row>
    <row r="154" spans="1:7" ht="25.5">
      <c r="A154" s="11">
        <v>54</v>
      </c>
      <c r="B154" s="25" t="s">
        <v>168</v>
      </c>
      <c r="C154" s="34" t="s">
        <v>7</v>
      </c>
      <c r="D154" s="19">
        <v>7000</v>
      </c>
      <c r="E154" s="19"/>
      <c r="F154" s="5">
        <v>0</v>
      </c>
      <c r="G154" s="4">
        <f t="shared" si="2"/>
        <v>0</v>
      </c>
    </row>
    <row r="155" spans="1:7" ht="25.5">
      <c r="A155" s="11">
        <v>55</v>
      </c>
      <c r="B155" s="25" t="s">
        <v>169</v>
      </c>
      <c r="C155" s="34" t="s">
        <v>7</v>
      </c>
      <c r="D155" s="19">
        <v>5000</v>
      </c>
      <c r="E155" s="19"/>
      <c r="F155" s="5">
        <v>0</v>
      </c>
      <c r="G155" s="4">
        <f t="shared" si="2"/>
        <v>0</v>
      </c>
    </row>
    <row r="156" spans="1:7" ht="25.5">
      <c r="A156" s="11">
        <v>56</v>
      </c>
      <c r="B156" s="25" t="s">
        <v>170</v>
      </c>
      <c r="C156" s="34" t="s">
        <v>7</v>
      </c>
      <c r="D156" s="19">
        <v>5000</v>
      </c>
      <c r="E156" s="19"/>
      <c r="F156" s="5">
        <v>0</v>
      </c>
      <c r="G156" s="4">
        <f t="shared" si="2"/>
        <v>0</v>
      </c>
    </row>
    <row r="157" spans="1:7" ht="15.75">
      <c r="A157" s="11">
        <v>57</v>
      </c>
      <c r="B157" s="32" t="s">
        <v>171</v>
      </c>
      <c r="C157" s="35" t="s">
        <v>9</v>
      </c>
      <c r="D157" s="24">
        <v>80</v>
      </c>
      <c r="E157" s="24"/>
      <c r="F157" s="5">
        <v>0</v>
      </c>
      <c r="G157" s="4">
        <f t="shared" si="2"/>
        <v>0</v>
      </c>
    </row>
    <row r="158" spans="1:7" ht="25.5">
      <c r="A158" s="11">
        <v>58</v>
      </c>
      <c r="B158" s="33" t="s">
        <v>172</v>
      </c>
      <c r="C158" s="35" t="s">
        <v>173</v>
      </c>
      <c r="D158" s="24">
        <v>20</v>
      </c>
      <c r="E158" s="24"/>
      <c r="F158" s="5">
        <v>0</v>
      </c>
      <c r="G158" s="4">
        <f t="shared" si="2"/>
        <v>0</v>
      </c>
    </row>
    <row r="159" spans="1:7" ht="15">
      <c r="A159" s="62" t="s">
        <v>283</v>
      </c>
      <c r="B159" s="62"/>
      <c r="C159" s="62"/>
      <c r="D159" s="62"/>
      <c r="E159" s="60"/>
      <c r="F159" s="48">
        <f>SUM(G101:G158)</f>
        <v>0</v>
      </c>
      <c r="G159" s="49"/>
    </row>
    <row r="160" spans="1:7" ht="30" customHeight="1">
      <c r="A160" s="57" t="s">
        <v>6</v>
      </c>
      <c r="B160" s="57"/>
      <c r="C160" s="57"/>
      <c r="D160" s="57"/>
      <c r="E160" s="57"/>
      <c r="F160" s="57"/>
      <c r="G160" s="57"/>
    </row>
    <row r="161" spans="1:7" ht="12.75">
      <c r="A161" s="50" t="s">
        <v>0</v>
      </c>
      <c r="B161" s="51" t="s">
        <v>1</v>
      </c>
      <c r="C161" s="52" t="s">
        <v>2</v>
      </c>
      <c r="D161" s="52" t="s">
        <v>3</v>
      </c>
      <c r="E161" s="17"/>
      <c r="F161" s="53"/>
      <c r="G161" s="53"/>
    </row>
    <row r="162" spans="1:7" ht="29.25" customHeight="1">
      <c r="A162" s="50"/>
      <c r="B162" s="51"/>
      <c r="C162" s="52"/>
      <c r="D162" s="52"/>
      <c r="E162" s="58" t="s">
        <v>279</v>
      </c>
      <c r="F162" s="54" t="s">
        <v>282</v>
      </c>
      <c r="G162" s="56" t="s">
        <v>281</v>
      </c>
    </row>
    <row r="163" spans="1:7" ht="12.75">
      <c r="A163" s="50"/>
      <c r="B163" s="51"/>
      <c r="C163" s="52"/>
      <c r="D163" s="52"/>
      <c r="E163" s="59"/>
      <c r="F163" s="55"/>
      <c r="G163" s="56"/>
    </row>
    <row r="164" spans="1:7" ht="38.25">
      <c r="A164" s="6">
        <v>1</v>
      </c>
      <c r="B164" s="28" t="s">
        <v>174</v>
      </c>
      <c r="C164" s="29" t="s">
        <v>30</v>
      </c>
      <c r="D164" s="19">
        <v>2750</v>
      </c>
      <c r="E164" s="19"/>
      <c r="F164" s="5">
        <v>0</v>
      </c>
      <c r="G164" s="4">
        <f>ROUND(SUM(D164*F164),2)</f>
        <v>0</v>
      </c>
    </row>
    <row r="165" spans="1:7" ht="51">
      <c r="A165" s="7">
        <v>2</v>
      </c>
      <c r="B165" s="28" t="s">
        <v>175</v>
      </c>
      <c r="C165" s="29" t="s">
        <v>30</v>
      </c>
      <c r="D165" s="19">
        <v>5500</v>
      </c>
      <c r="E165" s="19"/>
      <c r="F165" s="5">
        <v>0</v>
      </c>
      <c r="G165" s="4">
        <f aca="true" t="shared" si="3" ref="G165:G179">ROUND(SUM(D165*F165),2)</f>
        <v>0</v>
      </c>
    </row>
    <row r="166" spans="1:7" ht="25.5">
      <c r="A166" s="7">
        <v>3</v>
      </c>
      <c r="B166" s="28" t="s">
        <v>176</v>
      </c>
      <c r="C166" s="9" t="s">
        <v>30</v>
      </c>
      <c r="D166" s="10">
        <v>3000</v>
      </c>
      <c r="E166" s="10"/>
      <c r="F166" s="5">
        <v>0</v>
      </c>
      <c r="G166" s="4">
        <f t="shared" si="3"/>
        <v>0</v>
      </c>
    </row>
    <row r="167" spans="1:7" ht="51">
      <c r="A167" s="7">
        <v>4</v>
      </c>
      <c r="B167" s="28" t="s">
        <v>177</v>
      </c>
      <c r="C167" s="9" t="s">
        <v>30</v>
      </c>
      <c r="D167" s="10">
        <v>1800</v>
      </c>
      <c r="E167" s="10"/>
      <c r="F167" s="5">
        <v>0</v>
      </c>
      <c r="G167" s="4">
        <f t="shared" si="3"/>
        <v>0</v>
      </c>
    </row>
    <row r="168" spans="1:7" ht="15.75">
      <c r="A168" s="7">
        <v>5</v>
      </c>
      <c r="B168" s="28" t="s">
        <v>178</v>
      </c>
      <c r="C168" s="9" t="s">
        <v>154</v>
      </c>
      <c r="D168" s="10">
        <v>500</v>
      </c>
      <c r="E168" s="10"/>
      <c r="F168" s="5">
        <v>0</v>
      </c>
      <c r="G168" s="4">
        <f t="shared" si="3"/>
        <v>0</v>
      </c>
    </row>
    <row r="169" spans="1:7" ht="15.75">
      <c r="A169" s="7">
        <v>6</v>
      </c>
      <c r="B169" s="28" t="s">
        <v>179</v>
      </c>
      <c r="C169" s="9" t="s">
        <v>180</v>
      </c>
      <c r="D169" s="10">
        <v>3000</v>
      </c>
      <c r="E169" s="10"/>
      <c r="F169" s="5">
        <v>0</v>
      </c>
      <c r="G169" s="4">
        <f t="shared" si="3"/>
        <v>0</v>
      </c>
    </row>
    <row r="170" spans="1:7" ht="15.75">
      <c r="A170" s="7">
        <v>7</v>
      </c>
      <c r="B170" s="28" t="s">
        <v>181</v>
      </c>
      <c r="C170" s="9" t="s">
        <v>180</v>
      </c>
      <c r="D170" s="10">
        <v>3000</v>
      </c>
      <c r="E170" s="10"/>
      <c r="F170" s="5">
        <v>0</v>
      </c>
      <c r="G170" s="4">
        <f t="shared" si="3"/>
        <v>0</v>
      </c>
    </row>
    <row r="171" spans="1:7" ht="15.75">
      <c r="A171" s="7">
        <v>8</v>
      </c>
      <c r="B171" s="28" t="s">
        <v>182</v>
      </c>
      <c r="C171" s="9" t="s">
        <v>183</v>
      </c>
      <c r="D171" s="10">
        <v>3000</v>
      </c>
      <c r="E171" s="10"/>
      <c r="F171" s="5">
        <v>0</v>
      </c>
      <c r="G171" s="4">
        <f t="shared" si="3"/>
        <v>0</v>
      </c>
    </row>
    <row r="172" spans="1:7" ht="15.75">
      <c r="A172" s="7">
        <v>9</v>
      </c>
      <c r="B172" s="28" t="s">
        <v>184</v>
      </c>
      <c r="C172" s="9" t="s">
        <v>180</v>
      </c>
      <c r="D172" s="10">
        <v>3000</v>
      </c>
      <c r="E172" s="10"/>
      <c r="F172" s="5">
        <v>0</v>
      </c>
      <c r="G172" s="4">
        <f t="shared" si="3"/>
        <v>0</v>
      </c>
    </row>
    <row r="173" spans="1:7" ht="25.5">
      <c r="A173" s="7">
        <v>10</v>
      </c>
      <c r="B173" s="28" t="s">
        <v>185</v>
      </c>
      <c r="C173" s="9" t="s">
        <v>154</v>
      </c>
      <c r="D173" s="10">
        <v>300</v>
      </c>
      <c r="E173" s="10"/>
      <c r="F173" s="5">
        <v>0</v>
      </c>
      <c r="G173" s="4">
        <f t="shared" si="3"/>
        <v>0</v>
      </c>
    </row>
    <row r="174" spans="1:7" ht="25.5">
      <c r="A174" s="7">
        <v>11</v>
      </c>
      <c r="B174" s="28" t="s">
        <v>186</v>
      </c>
      <c r="C174" s="9" t="s">
        <v>154</v>
      </c>
      <c r="D174" s="10">
        <v>1000</v>
      </c>
      <c r="E174" s="10"/>
      <c r="F174" s="5">
        <v>0</v>
      </c>
      <c r="G174" s="4">
        <f t="shared" si="3"/>
        <v>0</v>
      </c>
    </row>
    <row r="175" spans="1:7" ht="25.5">
      <c r="A175" s="7">
        <v>12</v>
      </c>
      <c r="B175" s="28" t="s">
        <v>187</v>
      </c>
      <c r="C175" s="9" t="s">
        <v>154</v>
      </c>
      <c r="D175" s="10">
        <v>2500</v>
      </c>
      <c r="E175" s="10"/>
      <c r="F175" s="5">
        <v>0</v>
      </c>
      <c r="G175" s="4">
        <f t="shared" si="3"/>
        <v>0</v>
      </c>
    </row>
    <row r="176" spans="1:7" ht="25.5">
      <c r="A176" s="7">
        <v>13</v>
      </c>
      <c r="B176" s="28" t="s">
        <v>188</v>
      </c>
      <c r="C176" s="9" t="s">
        <v>154</v>
      </c>
      <c r="D176" s="10">
        <v>2000</v>
      </c>
      <c r="E176" s="10"/>
      <c r="F176" s="5">
        <v>0</v>
      </c>
      <c r="G176" s="4">
        <f t="shared" si="3"/>
        <v>0</v>
      </c>
    </row>
    <row r="177" spans="1:7" ht="15.75">
      <c r="A177" s="7">
        <v>14</v>
      </c>
      <c r="B177" s="28" t="s">
        <v>189</v>
      </c>
      <c r="C177" s="9" t="s">
        <v>180</v>
      </c>
      <c r="D177" s="10">
        <v>450</v>
      </c>
      <c r="E177" s="10"/>
      <c r="F177" s="5">
        <v>0</v>
      </c>
      <c r="G177" s="4">
        <f t="shared" si="3"/>
        <v>0</v>
      </c>
    </row>
    <row r="178" spans="1:7" ht="15.75">
      <c r="A178" s="7">
        <v>15</v>
      </c>
      <c r="B178" s="28" t="s">
        <v>190</v>
      </c>
      <c r="C178" s="9" t="s">
        <v>180</v>
      </c>
      <c r="D178" s="10">
        <v>450</v>
      </c>
      <c r="E178" s="10"/>
      <c r="F178" s="5">
        <v>0</v>
      </c>
      <c r="G178" s="4">
        <f t="shared" si="3"/>
        <v>0</v>
      </c>
    </row>
    <row r="179" spans="1:7" ht="25.5">
      <c r="A179" s="7">
        <v>16</v>
      </c>
      <c r="B179" s="28" t="s">
        <v>191</v>
      </c>
      <c r="C179" s="9" t="s">
        <v>14</v>
      </c>
      <c r="D179" s="10">
        <v>750</v>
      </c>
      <c r="E179" s="10"/>
      <c r="F179" s="5">
        <v>0</v>
      </c>
      <c r="G179" s="4">
        <f t="shared" si="3"/>
        <v>0</v>
      </c>
    </row>
    <row r="180" spans="1:7" ht="15.75">
      <c r="A180" s="62" t="s">
        <v>283</v>
      </c>
      <c r="B180" s="62"/>
      <c r="C180" s="62"/>
      <c r="D180" s="62"/>
      <c r="E180" s="60"/>
      <c r="F180" s="46">
        <f>SUM(G164:G179)</f>
        <v>0</v>
      </c>
      <c r="G180" s="47"/>
    </row>
    <row r="181" spans="1:7" ht="27.75" customHeight="1">
      <c r="A181" s="57" t="s">
        <v>10</v>
      </c>
      <c r="B181" s="57"/>
      <c r="C181" s="57"/>
      <c r="D181" s="57"/>
      <c r="E181" s="57"/>
      <c r="F181" s="57"/>
      <c r="G181" s="57"/>
    </row>
    <row r="182" spans="1:7" ht="12.75">
      <c r="A182" s="50" t="s">
        <v>0</v>
      </c>
      <c r="B182" s="51" t="s">
        <v>1</v>
      </c>
      <c r="C182" s="52" t="s">
        <v>2</v>
      </c>
      <c r="D182" s="52" t="s">
        <v>3</v>
      </c>
      <c r="E182" s="17"/>
      <c r="F182" s="53"/>
      <c r="G182" s="53"/>
    </row>
    <row r="183" spans="1:7" ht="28.5" customHeight="1">
      <c r="A183" s="50"/>
      <c r="B183" s="51"/>
      <c r="C183" s="52"/>
      <c r="D183" s="52"/>
      <c r="E183" s="58" t="s">
        <v>279</v>
      </c>
      <c r="F183" s="54" t="s">
        <v>282</v>
      </c>
      <c r="G183" s="56" t="s">
        <v>281</v>
      </c>
    </row>
    <row r="184" spans="1:7" ht="12.75" customHeight="1">
      <c r="A184" s="50"/>
      <c r="B184" s="51"/>
      <c r="C184" s="52"/>
      <c r="D184" s="52"/>
      <c r="E184" s="59"/>
      <c r="F184" s="55"/>
      <c r="G184" s="56"/>
    </row>
    <row r="185" spans="1:7" ht="63.75">
      <c r="A185" s="15">
        <v>1</v>
      </c>
      <c r="B185" s="30" t="s">
        <v>192</v>
      </c>
      <c r="C185" s="23" t="s">
        <v>30</v>
      </c>
      <c r="D185" s="24">
        <v>8000</v>
      </c>
      <c r="E185" s="24"/>
      <c r="F185" s="5">
        <v>0</v>
      </c>
      <c r="G185" s="4">
        <f>ROUND(SUM(D185*F185),2)</f>
        <v>0</v>
      </c>
    </row>
    <row r="186" spans="1:7" ht="63.75">
      <c r="A186" s="16">
        <v>2</v>
      </c>
      <c r="B186" s="30" t="s">
        <v>193</v>
      </c>
      <c r="C186" s="23" t="s">
        <v>30</v>
      </c>
      <c r="D186" s="24">
        <v>9000</v>
      </c>
      <c r="E186" s="24"/>
      <c r="F186" s="5">
        <v>0</v>
      </c>
      <c r="G186" s="4">
        <f aca="true" t="shared" si="4" ref="G186:G249">ROUND(SUM(D186*F186),2)</f>
        <v>0</v>
      </c>
    </row>
    <row r="187" spans="1:7" ht="63.75">
      <c r="A187" s="16">
        <v>3</v>
      </c>
      <c r="B187" s="30" t="s">
        <v>194</v>
      </c>
      <c r="C187" s="23" t="s">
        <v>30</v>
      </c>
      <c r="D187" s="24">
        <v>9000</v>
      </c>
      <c r="E187" s="24"/>
      <c r="F187" s="5">
        <v>0</v>
      </c>
      <c r="G187" s="4">
        <f t="shared" si="4"/>
        <v>0</v>
      </c>
    </row>
    <row r="188" spans="1:7" ht="63.75">
      <c r="A188" s="16">
        <v>4</v>
      </c>
      <c r="B188" s="30" t="s">
        <v>195</v>
      </c>
      <c r="C188" s="23" t="s">
        <v>30</v>
      </c>
      <c r="D188" s="24">
        <v>5000</v>
      </c>
      <c r="E188" s="24"/>
      <c r="F188" s="5">
        <v>0</v>
      </c>
      <c r="G188" s="4">
        <f t="shared" si="4"/>
        <v>0</v>
      </c>
    </row>
    <row r="189" spans="1:7" ht="63.75">
      <c r="A189" s="16">
        <v>5</v>
      </c>
      <c r="B189" s="30" t="s">
        <v>196</v>
      </c>
      <c r="C189" s="23" t="s">
        <v>30</v>
      </c>
      <c r="D189" s="24">
        <v>2000</v>
      </c>
      <c r="E189" s="24"/>
      <c r="F189" s="5">
        <v>0</v>
      </c>
      <c r="G189" s="4">
        <f t="shared" si="4"/>
        <v>0</v>
      </c>
    </row>
    <row r="190" spans="1:7" ht="38.25">
      <c r="A190" s="16">
        <v>6</v>
      </c>
      <c r="B190" s="30" t="s">
        <v>197</v>
      </c>
      <c r="C190" s="23" t="s">
        <v>30</v>
      </c>
      <c r="D190" s="24">
        <v>7000</v>
      </c>
      <c r="E190" s="24"/>
      <c r="F190" s="5">
        <v>0</v>
      </c>
      <c r="G190" s="4">
        <f t="shared" si="4"/>
        <v>0</v>
      </c>
    </row>
    <row r="191" spans="1:7" ht="38.25">
      <c r="A191" s="16">
        <v>7</v>
      </c>
      <c r="B191" s="30" t="s">
        <v>198</v>
      </c>
      <c r="C191" s="23" t="s">
        <v>30</v>
      </c>
      <c r="D191" s="24">
        <v>18000</v>
      </c>
      <c r="E191" s="24"/>
      <c r="F191" s="5">
        <v>0</v>
      </c>
      <c r="G191" s="4">
        <f t="shared" si="4"/>
        <v>0</v>
      </c>
    </row>
    <row r="192" spans="1:7" ht="38.25">
      <c r="A192" s="16">
        <v>8</v>
      </c>
      <c r="B192" s="30" t="s">
        <v>199</v>
      </c>
      <c r="C192" s="23" t="s">
        <v>30</v>
      </c>
      <c r="D192" s="24">
        <v>38000</v>
      </c>
      <c r="E192" s="24"/>
      <c r="F192" s="5">
        <v>0</v>
      </c>
      <c r="G192" s="4">
        <f t="shared" si="4"/>
        <v>0</v>
      </c>
    </row>
    <row r="193" spans="1:7" ht="38.25">
      <c r="A193" s="16">
        <v>9</v>
      </c>
      <c r="B193" s="30" t="s">
        <v>200</v>
      </c>
      <c r="C193" s="23" t="s">
        <v>30</v>
      </c>
      <c r="D193" s="24">
        <v>38000</v>
      </c>
      <c r="E193" s="24"/>
      <c r="F193" s="5">
        <v>0</v>
      </c>
      <c r="G193" s="4">
        <f t="shared" si="4"/>
        <v>0</v>
      </c>
    </row>
    <row r="194" spans="1:7" ht="38.25">
      <c r="A194" s="16">
        <v>10</v>
      </c>
      <c r="B194" s="30" t="s">
        <v>201</v>
      </c>
      <c r="C194" s="23" t="s">
        <v>30</v>
      </c>
      <c r="D194" s="24">
        <v>30000</v>
      </c>
      <c r="E194" s="24"/>
      <c r="F194" s="5">
        <v>0</v>
      </c>
      <c r="G194" s="4">
        <f t="shared" si="4"/>
        <v>0</v>
      </c>
    </row>
    <row r="195" spans="1:7" ht="51">
      <c r="A195" s="16">
        <v>11</v>
      </c>
      <c r="B195" s="33" t="s">
        <v>202</v>
      </c>
      <c r="C195" s="23" t="s">
        <v>30</v>
      </c>
      <c r="D195" s="24">
        <v>20000</v>
      </c>
      <c r="E195" s="24"/>
      <c r="F195" s="5">
        <v>0</v>
      </c>
      <c r="G195" s="4">
        <f t="shared" si="4"/>
        <v>0</v>
      </c>
    </row>
    <row r="196" spans="1:7" ht="51">
      <c r="A196" s="16">
        <v>12</v>
      </c>
      <c r="B196" s="33" t="s">
        <v>203</v>
      </c>
      <c r="C196" s="23" t="s">
        <v>30</v>
      </c>
      <c r="D196" s="24">
        <v>20000</v>
      </c>
      <c r="E196" s="24"/>
      <c r="F196" s="5">
        <v>0</v>
      </c>
      <c r="G196" s="4">
        <f t="shared" si="4"/>
        <v>0</v>
      </c>
    </row>
    <row r="197" spans="1:7" ht="51">
      <c r="A197" s="16">
        <v>13</v>
      </c>
      <c r="B197" s="30" t="s">
        <v>204</v>
      </c>
      <c r="C197" s="23" t="s">
        <v>30</v>
      </c>
      <c r="D197" s="24">
        <v>28000</v>
      </c>
      <c r="E197" s="24"/>
      <c r="F197" s="5">
        <v>0</v>
      </c>
      <c r="G197" s="4">
        <f t="shared" si="4"/>
        <v>0</v>
      </c>
    </row>
    <row r="198" spans="1:7" ht="51">
      <c r="A198" s="16">
        <v>14</v>
      </c>
      <c r="B198" s="28" t="s">
        <v>205</v>
      </c>
      <c r="C198" s="23" t="s">
        <v>30</v>
      </c>
      <c r="D198" s="24">
        <v>11000</v>
      </c>
      <c r="E198" s="24"/>
      <c r="F198" s="5">
        <v>0</v>
      </c>
      <c r="G198" s="4">
        <f t="shared" si="4"/>
        <v>0</v>
      </c>
    </row>
    <row r="199" spans="1:7" ht="51">
      <c r="A199" s="16">
        <v>15</v>
      </c>
      <c r="B199" s="25" t="s">
        <v>206</v>
      </c>
      <c r="C199" s="18" t="s">
        <v>7</v>
      </c>
      <c r="D199" s="19">
        <v>400</v>
      </c>
      <c r="E199" s="19"/>
      <c r="F199" s="5">
        <v>0</v>
      </c>
      <c r="G199" s="4">
        <f t="shared" si="4"/>
        <v>0</v>
      </c>
    </row>
    <row r="200" spans="1:7" ht="15.75">
      <c r="A200" s="16">
        <v>16</v>
      </c>
      <c r="B200" s="30" t="s">
        <v>207</v>
      </c>
      <c r="C200" s="23" t="s">
        <v>30</v>
      </c>
      <c r="D200" s="24">
        <v>200</v>
      </c>
      <c r="E200" s="24"/>
      <c r="F200" s="5">
        <v>0</v>
      </c>
      <c r="G200" s="4">
        <f t="shared" si="4"/>
        <v>0</v>
      </c>
    </row>
    <row r="201" spans="1:7" ht="15.75">
      <c r="A201" s="16">
        <v>17</v>
      </c>
      <c r="B201" s="30" t="s">
        <v>208</v>
      </c>
      <c r="C201" s="23" t="s">
        <v>30</v>
      </c>
      <c r="D201" s="24">
        <v>350</v>
      </c>
      <c r="E201" s="24"/>
      <c r="F201" s="5">
        <v>0</v>
      </c>
      <c r="G201" s="4">
        <f t="shared" si="4"/>
        <v>0</v>
      </c>
    </row>
    <row r="202" spans="1:7" ht="51">
      <c r="A202" s="16">
        <v>18</v>
      </c>
      <c r="B202" s="32" t="s">
        <v>209</v>
      </c>
      <c r="C202" s="23" t="s">
        <v>7</v>
      </c>
      <c r="D202" s="24">
        <v>350</v>
      </c>
      <c r="E202" s="24"/>
      <c r="F202" s="5">
        <v>0</v>
      </c>
      <c r="G202" s="4">
        <f t="shared" si="4"/>
        <v>0</v>
      </c>
    </row>
    <row r="203" spans="1:7" ht="15.75">
      <c r="A203" s="16">
        <v>19</v>
      </c>
      <c r="B203" s="28" t="s">
        <v>210</v>
      </c>
      <c r="C203" s="23" t="s">
        <v>30</v>
      </c>
      <c r="D203" s="24">
        <v>500</v>
      </c>
      <c r="E203" s="24"/>
      <c r="F203" s="5">
        <v>0</v>
      </c>
      <c r="G203" s="4">
        <f t="shared" si="4"/>
        <v>0</v>
      </c>
    </row>
    <row r="204" spans="1:7" ht="15.75">
      <c r="A204" s="16">
        <v>20</v>
      </c>
      <c r="B204" s="28" t="s">
        <v>211</v>
      </c>
      <c r="C204" s="23" t="s">
        <v>30</v>
      </c>
      <c r="D204" s="24">
        <v>500</v>
      </c>
      <c r="E204" s="24"/>
      <c r="F204" s="5">
        <v>0</v>
      </c>
      <c r="G204" s="4">
        <f t="shared" si="4"/>
        <v>0</v>
      </c>
    </row>
    <row r="205" spans="1:7" ht="26.25" customHeight="1">
      <c r="A205" s="16">
        <v>21</v>
      </c>
      <c r="B205" s="28" t="s">
        <v>212</v>
      </c>
      <c r="C205" s="23" t="s">
        <v>30</v>
      </c>
      <c r="D205" s="24">
        <v>3000</v>
      </c>
      <c r="E205" s="24"/>
      <c r="F205" s="5">
        <v>0</v>
      </c>
      <c r="G205" s="4">
        <f t="shared" si="4"/>
        <v>0</v>
      </c>
    </row>
    <row r="206" spans="1:7" ht="15.75">
      <c r="A206" s="16">
        <v>22</v>
      </c>
      <c r="B206" s="28" t="s">
        <v>213</v>
      </c>
      <c r="C206" s="23" t="s">
        <v>30</v>
      </c>
      <c r="D206" s="24">
        <v>2500</v>
      </c>
      <c r="E206" s="24"/>
      <c r="F206" s="5">
        <v>0</v>
      </c>
      <c r="G206" s="4">
        <f t="shared" si="4"/>
        <v>0</v>
      </c>
    </row>
    <row r="207" spans="1:7" ht="29.25" customHeight="1">
      <c r="A207" s="16">
        <v>23</v>
      </c>
      <c r="B207" s="28" t="s">
        <v>214</v>
      </c>
      <c r="C207" s="23" t="s">
        <v>30</v>
      </c>
      <c r="D207" s="24">
        <v>2500</v>
      </c>
      <c r="E207" s="24"/>
      <c r="F207" s="5">
        <v>0</v>
      </c>
      <c r="G207" s="4">
        <f t="shared" si="4"/>
        <v>0</v>
      </c>
    </row>
    <row r="208" spans="1:7" ht="29.25" customHeight="1">
      <c r="A208" s="16">
        <v>24</v>
      </c>
      <c r="B208" s="31" t="s">
        <v>215</v>
      </c>
      <c r="C208" s="18" t="s">
        <v>7</v>
      </c>
      <c r="D208" s="19">
        <v>1000</v>
      </c>
      <c r="E208" s="19"/>
      <c r="F208" s="5">
        <v>0</v>
      </c>
      <c r="G208" s="4">
        <f t="shared" si="4"/>
        <v>0</v>
      </c>
    </row>
    <row r="209" spans="1:7" ht="26.25" customHeight="1">
      <c r="A209" s="16">
        <v>25</v>
      </c>
      <c r="B209" s="31" t="s">
        <v>216</v>
      </c>
      <c r="C209" s="18" t="s">
        <v>7</v>
      </c>
      <c r="D209" s="19">
        <v>1000</v>
      </c>
      <c r="E209" s="19"/>
      <c r="F209" s="5">
        <v>0</v>
      </c>
      <c r="G209" s="4">
        <f t="shared" si="4"/>
        <v>0</v>
      </c>
    </row>
    <row r="210" spans="1:7" ht="38.25">
      <c r="A210" s="16">
        <v>26</v>
      </c>
      <c r="B210" s="28" t="s">
        <v>217</v>
      </c>
      <c r="C210" s="23" t="s">
        <v>30</v>
      </c>
      <c r="D210" s="24">
        <v>200</v>
      </c>
      <c r="E210" s="24"/>
      <c r="F210" s="5">
        <v>0</v>
      </c>
      <c r="G210" s="4">
        <f t="shared" si="4"/>
        <v>0</v>
      </c>
    </row>
    <row r="211" spans="1:7" ht="38.25">
      <c r="A211" s="16">
        <v>27</v>
      </c>
      <c r="B211" s="28" t="s">
        <v>218</v>
      </c>
      <c r="C211" s="23" t="s">
        <v>30</v>
      </c>
      <c r="D211" s="24">
        <v>900</v>
      </c>
      <c r="E211" s="24"/>
      <c r="F211" s="5">
        <v>0</v>
      </c>
      <c r="G211" s="4">
        <f t="shared" si="4"/>
        <v>0</v>
      </c>
    </row>
    <row r="212" spans="1:7" ht="38.25">
      <c r="A212" s="16">
        <v>28</v>
      </c>
      <c r="B212" s="28" t="s">
        <v>219</v>
      </c>
      <c r="C212" s="23" t="s">
        <v>30</v>
      </c>
      <c r="D212" s="24">
        <v>900</v>
      </c>
      <c r="E212" s="24"/>
      <c r="F212" s="5">
        <v>0</v>
      </c>
      <c r="G212" s="4">
        <f t="shared" si="4"/>
        <v>0</v>
      </c>
    </row>
    <row r="213" spans="1:7" ht="38.25">
      <c r="A213" s="16">
        <v>29</v>
      </c>
      <c r="B213" s="28" t="s">
        <v>220</v>
      </c>
      <c r="C213" s="23" t="s">
        <v>30</v>
      </c>
      <c r="D213" s="24">
        <v>900</v>
      </c>
      <c r="E213" s="24"/>
      <c r="F213" s="5">
        <v>0</v>
      </c>
      <c r="G213" s="4">
        <f t="shared" si="4"/>
        <v>0</v>
      </c>
    </row>
    <row r="214" spans="1:7" ht="38.25">
      <c r="A214" s="16">
        <v>30</v>
      </c>
      <c r="B214" s="28" t="s">
        <v>221</v>
      </c>
      <c r="C214" s="23" t="s">
        <v>30</v>
      </c>
      <c r="D214" s="24">
        <v>800</v>
      </c>
      <c r="E214" s="24"/>
      <c r="F214" s="5">
        <v>0</v>
      </c>
      <c r="G214" s="4">
        <f t="shared" si="4"/>
        <v>0</v>
      </c>
    </row>
    <row r="215" spans="1:7" ht="38.25">
      <c r="A215" s="16">
        <v>31</v>
      </c>
      <c r="B215" s="28" t="s">
        <v>222</v>
      </c>
      <c r="C215" s="23" t="s">
        <v>30</v>
      </c>
      <c r="D215" s="24">
        <v>800</v>
      </c>
      <c r="E215" s="24"/>
      <c r="F215" s="5">
        <v>0</v>
      </c>
      <c r="G215" s="4">
        <f t="shared" si="4"/>
        <v>0</v>
      </c>
    </row>
    <row r="216" spans="1:7" ht="38.25">
      <c r="A216" s="16">
        <v>32</v>
      </c>
      <c r="B216" s="28" t="s">
        <v>223</v>
      </c>
      <c r="C216" s="23" t="s">
        <v>30</v>
      </c>
      <c r="D216" s="24">
        <v>800</v>
      </c>
      <c r="E216" s="24"/>
      <c r="F216" s="5">
        <v>0</v>
      </c>
      <c r="G216" s="4">
        <f t="shared" si="4"/>
        <v>0</v>
      </c>
    </row>
    <row r="217" spans="1:7" ht="38.25">
      <c r="A217" s="16">
        <v>33</v>
      </c>
      <c r="B217" s="28" t="s">
        <v>224</v>
      </c>
      <c r="C217" s="23" t="s">
        <v>30</v>
      </c>
      <c r="D217" s="24">
        <v>800</v>
      </c>
      <c r="E217" s="24"/>
      <c r="F217" s="5">
        <v>0</v>
      </c>
      <c r="G217" s="4">
        <f t="shared" si="4"/>
        <v>0</v>
      </c>
    </row>
    <row r="218" spans="1:7" ht="38.25">
      <c r="A218" s="16">
        <v>34</v>
      </c>
      <c r="B218" s="22" t="s">
        <v>225</v>
      </c>
      <c r="C218" s="18" t="s">
        <v>7</v>
      </c>
      <c r="D218" s="19">
        <v>800</v>
      </c>
      <c r="E218" s="19"/>
      <c r="F218" s="5">
        <v>0</v>
      </c>
      <c r="G218" s="4">
        <f t="shared" si="4"/>
        <v>0</v>
      </c>
    </row>
    <row r="219" spans="1:7" ht="38.25">
      <c r="A219" s="16">
        <v>35</v>
      </c>
      <c r="B219" s="28" t="s">
        <v>226</v>
      </c>
      <c r="C219" s="23" t="s">
        <v>30</v>
      </c>
      <c r="D219" s="24">
        <v>800</v>
      </c>
      <c r="E219" s="24"/>
      <c r="F219" s="5">
        <v>0</v>
      </c>
      <c r="G219" s="4">
        <f t="shared" si="4"/>
        <v>0</v>
      </c>
    </row>
    <row r="220" spans="1:7" ht="38.25">
      <c r="A220" s="16">
        <v>36</v>
      </c>
      <c r="B220" s="28" t="s">
        <v>227</v>
      </c>
      <c r="C220" s="23" t="s">
        <v>30</v>
      </c>
      <c r="D220" s="24">
        <v>800</v>
      </c>
      <c r="E220" s="24"/>
      <c r="F220" s="5">
        <v>0</v>
      </c>
      <c r="G220" s="4">
        <f t="shared" si="4"/>
        <v>0</v>
      </c>
    </row>
    <row r="221" spans="1:7" ht="38.25">
      <c r="A221" s="16">
        <v>37</v>
      </c>
      <c r="B221" s="28" t="s">
        <v>228</v>
      </c>
      <c r="C221" s="23" t="s">
        <v>30</v>
      </c>
      <c r="D221" s="24">
        <v>800</v>
      </c>
      <c r="E221" s="24"/>
      <c r="F221" s="5">
        <v>0</v>
      </c>
      <c r="G221" s="4">
        <f t="shared" si="4"/>
        <v>0</v>
      </c>
    </row>
    <row r="222" spans="1:7" ht="38.25">
      <c r="A222" s="16">
        <v>38</v>
      </c>
      <c r="B222" s="8" t="s">
        <v>229</v>
      </c>
      <c r="C222" s="23" t="s">
        <v>30</v>
      </c>
      <c r="D222" s="24">
        <v>800</v>
      </c>
      <c r="E222" s="24"/>
      <c r="F222" s="5">
        <v>0</v>
      </c>
      <c r="G222" s="4">
        <f t="shared" si="4"/>
        <v>0</v>
      </c>
    </row>
    <row r="223" spans="1:7" ht="15.75">
      <c r="A223" s="16">
        <v>39</v>
      </c>
      <c r="B223" s="28" t="s">
        <v>230</v>
      </c>
      <c r="C223" s="23" t="s">
        <v>30</v>
      </c>
      <c r="D223" s="24">
        <v>200</v>
      </c>
      <c r="E223" s="24"/>
      <c r="F223" s="5">
        <v>0</v>
      </c>
      <c r="G223" s="4">
        <f t="shared" si="4"/>
        <v>0</v>
      </c>
    </row>
    <row r="224" spans="1:7" ht="15.75">
      <c r="A224" s="16">
        <v>40</v>
      </c>
      <c r="B224" s="28" t="s">
        <v>231</v>
      </c>
      <c r="C224" s="23" t="s">
        <v>30</v>
      </c>
      <c r="D224" s="24">
        <v>500</v>
      </c>
      <c r="E224" s="24"/>
      <c r="F224" s="5">
        <v>0</v>
      </c>
      <c r="G224" s="4">
        <f t="shared" si="4"/>
        <v>0</v>
      </c>
    </row>
    <row r="225" spans="1:7" ht="15.75">
      <c r="A225" s="16">
        <v>41</v>
      </c>
      <c r="B225" s="28" t="s">
        <v>232</v>
      </c>
      <c r="C225" s="23" t="s">
        <v>30</v>
      </c>
      <c r="D225" s="24">
        <v>500</v>
      </c>
      <c r="E225" s="24"/>
      <c r="F225" s="5">
        <v>0</v>
      </c>
      <c r="G225" s="4">
        <f t="shared" si="4"/>
        <v>0</v>
      </c>
    </row>
    <row r="226" spans="1:7" ht="15.75">
      <c r="A226" s="16">
        <v>42</v>
      </c>
      <c r="B226" s="28" t="s">
        <v>233</v>
      </c>
      <c r="C226" s="23" t="s">
        <v>30</v>
      </c>
      <c r="D226" s="24">
        <v>500</v>
      </c>
      <c r="E226" s="24"/>
      <c r="F226" s="5">
        <v>0</v>
      </c>
      <c r="G226" s="4">
        <f t="shared" si="4"/>
        <v>0</v>
      </c>
    </row>
    <row r="227" spans="1:7" ht="15.75">
      <c r="A227" s="16">
        <v>43</v>
      </c>
      <c r="B227" s="28" t="s">
        <v>234</v>
      </c>
      <c r="C227" s="23" t="s">
        <v>30</v>
      </c>
      <c r="D227" s="24">
        <v>1000</v>
      </c>
      <c r="E227" s="24"/>
      <c r="F227" s="5">
        <v>0</v>
      </c>
      <c r="G227" s="4">
        <f t="shared" si="4"/>
        <v>0</v>
      </c>
    </row>
    <row r="228" spans="1:7" ht="15.75">
      <c r="A228" s="16">
        <v>44</v>
      </c>
      <c r="B228" s="28" t="s">
        <v>235</v>
      </c>
      <c r="C228" s="23" t="s">
        <v>30</v>
      </c>
      <c r="D228" s="24">
        <v>1000</v>
      </c>
      <c r="E228" s="24"/>
      <c r="F228" s="5">
        <v>0</v>
      </c>
      <c r="G228" s="4">
        <f t="shared" si="4"/>
        <v>0</v>
      </c>
    </row>
    <row r="229" spans="1:7" ht="15.75">
      <c r="A229" s="16">
        <v>45</v>
      </c>
      <c r="B229" s="28" t="s">
        <v>236</v>
      </c>
      <c r="C229" s="23" t="s">
        <v>30</v>
      </c>
      <c r="D229" s="24">
        <v>1750</v>
      </c>
      <c r="E229" s="24"/>
      <c r="F229" s="5">
        <v>0</v>
      </c>
      <c r="G229" s="4">
        <f t="shared" si="4"/>
        <v>0</v>
      </c>
    </row>
    <row r="230" spans="1:7" ht="15.75">
      <c r="A230" s="16">
        <v>46</v>
      </c>
      <c r="B230" s="28" t="s">
        <v>237</v>
      </c>
      <c r="C230" s="23" t="s">
        <v>30</v>
      </c>
      <c r="D230" s="24">
        <v>1000</v>
      </c>
      <c r="E230" s="24"/>
      <c r="F230" s="5">
        <v>0</v>
      </c>
      <c r="G230" s="4">
        <f t="shared" si="4"/>
        <v>0</v>
      </c>
    </row>
    <row r="231" spans="1:7" ht="15.75">
      <c r="A231" s="16">
        <v>47</v>
      </c>
      <c r="B231" s="28" t="s">
        <v>238</v>
      </c>
      <c r="C231" s="23" t="s">
        <v>30</v>
      </c>
      <c r="D231" s="24">
        <v>1000</v>
      </c>
      <c r="E231" s="24"/>
      <c r="F231" s="5">
        <v>0</v>
      </c>
      <c r="G231" s="4">
        <f t="shared" si="4"/>
        <v>0</v>
      </c>
    </row>
    <row r="232" spans="1:7" ht="15.75">
      <c r="A232" s="16">
        <v>48</v>
      </c>
      <c r="B232" s="28" t="s">
        <v>239</v>
      </c>
      <c r="C232" s="23" t="s">
        <v>30</v>
      </c>
      <c r="D232" s="24">
        <v>1000</v>
      </c>
      <c r="E232" s="24"/>
      <c r="F232" s="5">
        <v>0</v>
      </c>
      <c r="G232" s="4">
        <f t="shared" si="4"/>
        <v>0</v>
      </c>
    </row>
    <row r="233" spans="1:7" ht="15.75">
      <c r="A233" s="16">
        <v>49</v>
      </c>
      <c r="B233" s="28" t="s">
        <v>240</v>
      </c>
      <c r="C233" s="23" t="s">
        <v>30</v>
      </c>
      <c r="D233" s="24">
        <v>200</v>
      </c>
      <c r="E233" s="24"/>
      <c r="F233" s="5">
        <v>0</v>
      </c>
      <c r="G233" s="4">
        <f t="shared" si="4"/>
        <v>0</v>
      </c>
    </row>
    <row r="234" spans="1:7" ht="15.75">
      <c r="A234" s="16">
        <v>50</v>
      </c>
      <c r="B234" s="28" t="s">
        <v>241</v>
      </c>
      <c r="C234" s="23" t="s">
        <v>30</v>
      </c>
      <c r="D234" s="24">
        <v>500</v>
      </c>
      <c r="E234" s="24"/>
      <c r="F234" s="5">
        <v>0</v>
      </c>
      <c r="G234" s="4">
        <f t="shared" si="4"/>
        <v>0</v>
      </c>
    </row>
    <row r="235" spans="1:7" ht="15.75">
      <c r="A235" s="16">
        <v>51</v>
      </c>
      <c r="B235" s="28" t="s">
        <v>242</v>
      </c>
      <c r="C235" s="23" t="s">
        <v>30</v>
      </c>
      <c r="D235" s="24">
        <v>500</v>
      </c>
      <c r="E235" s="24"/>
      <c r="F235" s="5">
        <v>0</v>
      </c>
      <c r="G235" s="4">
        <f t="shared" si="4"/>
        <v>0</v>
      </c>
    </row>
    <row r="236" spans="1:7" ht="15.75">
      <c r="A236" s="16">
        <v>52</v>
      </c>
      <c r="B236" s="28" t="s">
        <v>243</v>
      </c>
      <c r="C236" s="23" t="s">
        <v>30</v>
      </c>
      <c r="D236" s="24">
        <v>500</v>
      </c>
      <c r="E236" s="24"/>
      <c r="F236" s="5">
        <v>0</v>
      </c>
      <c r="G236" s="4">
        <f t="shared" si="4"/>
        <v>0</v>
      </c>
    </row>
    <row r="237" spans="1:7" ht="15.75">
      <c r="A237" s="16">
        <v>53</v>
      </c>
      <c r="B237" s="28" t="s">
        <v>244</v>
      </c>
      <c r="C237" s="23" t="s">
        <v>30</v>
      </c>
      <c r="D237" s="24">
        <v>1000</v>
      </c>
      <c r="E237" s="24"/>
      <c r="F237" s="5">
        <v>0</v>
      </c>
      <c r="G237" s="4">
        <f t="shared" si="4"/>
        <v>0</v>
      </c>
    </row>
    <row r="238" spans="1:7" ht="15.75">
      <c r="A238" s="16">
        <v>54</v>
      </c>
      <c r="B238" s="28" t="s">
        <v>245</v>
      </c>
      <c r="C238" s="23" t="s">
        <v>30</v>
      </c>
      <c r="D238" s="24">
        <v>1000</v>
      </c>
      <c r="E238" s="24"/>
      <c r="F238" s="5">
        <v>0</v>
      </c>
      <c r="G238" s="4">
        <f t="shared" si="4"/>
        <v>0</v>
      </c>
    </row>
    <row r="239" spans="1:7" ht="15.75">
      <c r="A239" s="16">
        <v>55</v>
      </c>
      <c r="B239" s="28" t="s">
        <v>246</v>
      </c>
      <c r="C239" s="23" t="s">
        <v>30</v>
      </c>
      <c r="D239" s="24">
        <v>1800</v>
      </c>
      <c r="E239" s="24"/>
      <c r="F239" s="5">
        <v>0</v>
      </c>
      <c r="G239" s="4">
        <f t="shared" si="4"/>
        <v>0</v>
      </c>
    </row>
    <row r="240" spans="1:7" ht="38.25">
      <c r="A240" s="16">
        <v>56</v>
      </c>
      <c r="B240" s="28" t="s">
        <v>247</v>
      </c>
      <c r="C240" s="23" t="s">
        <v>30</v>
      </c>
      <c r="D240" s="24">
        <v>1000</v>
      </c>
      <c r="E240" s="24"/>
      <c r="F240" s="5">
        <v>0</v>
      </c>
      <c r="G240" s="4">
        <f t="shared" si="4"/>
        <v>0</v>
      </c>
    </row>
    <row r="241" spans="1:7" ht="38.25">
      <c r="A241" s="16">
        <v>57</v>
      </c>
      <c r="B241" s="28" t="s">
        <v>248</v>
      </c>
      <c r="C241" s="23" t="s">
        <v>30</v>
      </c>
      <c r="D241" s="24">
        <v>4000</v>
      </c>
      <c r="E241" s="24"/>
      <c r="F241" s="5">
        <v>0</v>
      </c>
      <c r="G241" s="4">
        <f t="shared" si="4"/>
        <v>0</v>
      </c>
    </row>
    <row r="242" spans="1:7" ht="38.25">
      <c r="A242" s="16">
        <v>58</v>
      </c>
      <c r="B242" s="28" t="s">
        <v>249</v>
      </c>
      <c r="C242" s="23" t="s">
        <v>30</v>
      </c>
      <c r="D242" s="24">
        <v>4000</v>
      </c>
      <c r="E242" s="24"/>
      <c r="F242" s="5">
        <v>0</v>
      </c>
      <c r="G242" s="4">
        <f t="shared" si="4"/>
        <v>0</v>
      </c>
    </row>
    <row r="243" spans="1:7" ht="38.25">
      <c r="A243" s="16">
        <v>59</v>
      </c>
      <c r="B243" s="28" t="s">
        <v>250</v>
      </c>
      <c r="C243" s="23" t="s">
        <v>30</v>
      </c>
      <c r="D243" s="24">
        <v>7000</v>
      </c>
      <c r="E243" s="24"/>
      <c r="F243" s="5">
        <v>0</v>
      </c>
      <c r="G243" s="4">
        <f t="shared" si="4"/>
        <v>0</v>
      </c>
    </row>
    <row r="244" spans="1:7" ht="38.25">
      <c r="A244" s="16">
        <v>60</v>
      </c>
      <c r="B244" s="28" t="s">
        <v>251</v>
      </c>
      <c r="C244" s="23" t="s">
        <v>30</v>
      </c>
      <c r="D244" s="24">
        <v>15000</v>
      </c>
      <c r="E244" s="24"/>
      <c r="F244" s="5">
        <v>0</v>
      </c>
      <c r="G244" s="4">
        <f t="shared" si="4"/>
        <v>0</v>
      </c>
    </row>
    <row r="245" spans="1:7" ht="38.25">
      <c r="A245" s="16">
        <v>61</v>
      </c>
      <c r="B245" s="28" t="s">
        <v>252</v>
      </c>
      <c r="C245" s="23" t="s">
        <v>30</v>
      </c>
      <c r="D245" s="24">
        <v>3800</v>
      </c>
      <c r="E245" s="24"/>
      <c r="F245" s="5">
        <v>0</v>
      </c>
      <c r="G245" s="4">
        <f t="shared" si="4"/>
        <v>0</v>
      </c>
    </row>
    <row r="246" spans="1:7" ht="38.25">
      <c r="A246" s="16">
        <v>62</v>
      </c>
      <c r="B246" s="28" t="s">
        <v>253</v>
      </c>
      <c r="C246" s="23" t="s">
        <v>30</v>
      </c>
      <c r="D246" s="24">
        <v>1000</v>
      </c>
      <c r="E246" s="24"/>
      <c r="F246" s="5">
        <v>0</v>
      </c>
      <c r="G246" s="4">
        <f t="shared" si="4"/>
        <v>0</v>
      </c>
    </row>
    <row r="247" spans="1:7" ht="38.25">
      <c r="A247" s="16">
        <v>63</v>
      </c>
      <c r="B247" s="8" t="s">
        <v>254</v>
      </c>
      <c r="C247" s="23" t="s">
        <v>30</v>
      </c>
      <c r="D247" s="24">
        <v>1000</v>
      </c>
      <c r="E247" s="24"/>
      <c r="F247" s="5">
        <v>0</v>
      </c>
      <c r="G247" s="4">
        <f t="shared" si="4"/>
        <v>0</v>
      </c>
    </row>
    <row r="248" spans="1:7" ht="38.25">
      <c r="A248" s="16">
        <v>64</v>
      </c>
      <c r="B248" s="28" t="s">
        <v>255</v>
      </c>
      <c r="C248" s="23" t="s">
        <v>30</v>
      </c>
      <c r="D248" s="24">
        <v>500</v>
      </c>
      <c r="E248" s="24"/>
      <c r="F248" s="5">
        <v>0</v>
      </c>
      <c r="G248" s="4">
        <f t="shared" si="4"/>
        <v>0</v>
      </c>
    </row>
    <row r="249" spans="1:7" ht="38.25">
      <c r="A249" s="16">
        <v>65</v>
      </c>
      <c r="B249" s="22" t="s">
        <v>256</v>
      </c>
      <c r="C249" s="18" t="s">
        <v>7</v>
      </c>
      <c r="D249" s="19">
        <v>300</v>
      </c>
      <c r="E249" s="19"/>
      <c r="F249" s="5">
        <v>0</v>
      </c>
      <c r="G249" s="4">
        <f t="shared" si="4"/>
        <v>0</v>
      </c>
    </row>
    <row r="250" spans="1:7" ht="38.25">
      <c r="A250" s="16">
        <v>66</v>
      </c>
      <c r="B250" s="28" t="s">
        <v>257</v>
      </c>
      <c r="C250" s="23" t="s">
        <v>30</v>
      </c>
      <c r="D250" s="24">
        <v>500</v>
      </c>
      <c r="E250" s="24"/>
      <c r="F250" s="5">
        <v>0</v>
      </c>
      <c r="G250" s="4">
        <f>ROUND(SUM(D250*F250),2)</f>
        <v>0</v>
      </c>
    </row>
    <row r="251" spans="1:7" ht="38.25">
      <c r="A251" s="16">
        <v>67</v>
      </c>
      <c r="B251" s="28" t="s">
        <v>258</v>
      </c>
      <c r="C251" s="23" t="s">
        <v>30</v>
      </c>
      <c r="D251" s="24">
        <v>500</v>
      </c>
      <c r="E251" s="24"/>
      <c r="F251" s="5">
        <v>0</v>
      </c>
      <c r="G251" s="4">
        <f>ROUND(SUM(D251*F251),2)</f>
        <v>0</v>
      </c>
    </row>
    <row r="252" spans="1:7" ht="38.25">
      <c r="A252" s="16">
        <v>68</v>
      </c>
      <c r="B252" s="28" t="s">
        <v>259</v>
      </c>
      <c r="C252" s="23" t="s">
        <v>30</v>
      </c>
      <c r="D252" s="24">
        <v>500</v>
      </c>
      <c r="E252" s="24"/>
      <c r="F252" s="5">
        <v>0</v>
      </c>
      <c r="G252" s="4">
        <f>ROUND(SUM(D252*F252),2)</f>
        <v>0</v>
      </c>
    </row>
    <row r="253" spans="1:7" ht="38.25">
      <c r="A253" s="16">
        <v>69</v>
      </c>
      <c r="B253" s="28" t="s">
        <v>260</v>
      </c>
      <c r="C253" s="23" t="s">
        <v>30</v>
      </c>
      <c r="D253" s="24">
        <v>500</v>
      </c>
      <c r="E253" s="24"/>
      <c r="F253" s="5">
        <v>0</v>
      </c>
      <c r="G253" s="4">
        <f>ROUND(SUM(D253*F253),2)</f>
        <v>0</v>
      </c>
    </row>
    <row r="254" spans="1:7" ht="25.5">
      <c r="A254" s="16">
        <v>70</v>
      </c>
      <c r="B254" s="28" t="s">
        <v>261</v>
      </c>
      <c r="C254" s="23" t="s">
        <v>30</v>
      </c>
      <c r="D254" s="13">
        <v>4000</v>
      </c>
      <c r="E254" s="13"/>
      <c r="F254" s="5">
        <v>0</v>
      </c>
      <c r="G254" s="4">
        <f>ROUND(SUM(D254*F254),2)</f>
        <v>0</v>
      </c>
    </row>
    <row r="255" spans="1:7" ht="15.75">
      <c r="A255" s="62" t="s">
        <v>283</v>
      </c>
      <c r="B255" s="62"/>
      <c r="C255" s="62"/>
      <c r="D255" s="62"/>
      <c r="E255" s="60"/>
      <c r="F255" s="46">
        <f>SUM(G185:G254)</f>
        <v>0</v>
      </c>
      <c r="G255" s="47"/>
    </row>
    <row r="256" spans="1:7" ht="27" customHeight="1">
      <c r="A256" s="57" t="s">
        <v>11</v>
      </c>
      <c r="B256" s="57"/>
      <c r="C256" s="57"/>
      <c r="D256" s="57"/>
      <c r="E256" s="57"/>
      <c r="F256" s="57"/>
      <c r="G256" s="57"/>
    </row>
    <row r="257" spans="1:7" ht="12.75">
      <c r="A257" s="50" t="s">
        <v>0</v>
      </c>
      <c r="B257" s="51" t="s">
        <v>1</v>
      </c>
      <c r="C257" s="52" t="s">
        <v>2</v>
      </c>
      <c r="D257" s="52" t="s">
        <v>3</v>
      </c>
      <c r="E257" s="17"/>
      <c r="F257" s="53"/>
      <c r="G257" s="53"/>
    </row>
    <row r="258" spans="1:7" ht="12.75" customHeight="1">
      <c r="A258" s="50"/>
      <c r="B258" s="51"/>
      <c r="C258" s="52"/>
      <c r="D258" s="52"/>
      <c r="E258" s="58" t="s">
        <v>279</v>
      </c>
      <c r="F258" s="54" t="s">
        <v>282</v>
      </c>
      <c r="G258" s="56" t="s">
        <v>281</v>
      </c>
    </row>
    <row r="259" spans="1:7" ht="12.75">
      <c r="A259" s="50"/>
      <c r="B259" s="51"/>
      <c r="C259" s="52"/>
      <c r="D259" s="52"/>
      <c r="E259" s="59"/>
      <c r="F259" s="55"/>
      <c r="G259" s="56"/>
    </row>
    <row r="260" spans="1:7" ht="63.75" customHeight="1">
      <c r="A260" s="16">
        <v>1</v>
      </c>
      <c r="B260" s="39" t="s">
        <v>262</v>
      </c>
      <c r="C260" s="40" t="s">
        <v>16</v>
      </c>
      <c r="D260" s="19">
        <v>300</v>
      </c>
      <c r="E260" s="19"/>
      <c r="F260" s="5">
        <v>0</v>
      </c>
      <c r="G260" s="4">
        <f>ROUND(SUM(D260*F260),2)</f>
        <v>0</v>
      </c>
    </row>
    <row r="261" spans="1:7" ht="39.75" customHeight="1">
      <c r="A261" s="16">
        <v>2</v>
      </c>
      <c r="B261" s="39" t="s">
        <v>263</v>
      </c>
      <c r="C261" s="41" t="s">
        <v>8</v>
      </c>
      <c r="D261" s="42">
        <v>3000</v>
      </c>
      <c r="E261" s="61"/>
      <c r="F261" s="5">
        <v>0</v>
      </c>
      <c r="G261" s="4">
        <f>ROUND(SUM(D261*F261),2)</f>
        <v>0</v>
      </c>
    </row>
    <row r="262" spans="1:7" ht="89.25">
      <c r="A262" s="16">
        <v>3</v>
      </c>
      <c r="B262" s="39" t="s">
        <v>264</v>
      </c>
      <c r="C262" s="41" t="s">
        <v>8</v>
      </c>
      <c r="D262" s="43">
        <v>1200</v>
      </c>
      <c r="E262" s="61"/>
      <c r="F262" s="5">
        <v>0</v>
      </c>
      <c r="G262" s="4">
        <f>ROUND(SUM(D262*F262),2)</f>
        <v>0</v>
      </c>
    </row>
    <row r="263" spans="1:7" ht="15.75">
      <c r="A263" s="62" t="s">
        <v>283</v>
      </c>
      <c r="B263" s="62"/>
      <c r="C263" s="62"/>
      <c r="D263" s="62"/>
      <c r="E263" s="60"/>
      <c r="F263" s="46">
        <f>SUM(G260:G262)</f>
        <v>0</v>
      </c>
      <c r="G263" s="47"/>
    </row>
    <row r="264" spans="1:7" ht="22.5" customHeight="1">
      <c r="A264" s="57" t="s">
        <v>12</v>
      </c>
      <c r="B264" s="57"/>
      <c r="C264" s="57"/>
      <c r="D264" s="57"/>
      <c r="E264" s="57"/>
      <c r="F264" s="57"/>
      <c r="G264" s="57"/>
    </row>
    <row r="265" spans="1:7" ht="12.75">
      <c r="A265" s="50" t="s">
        <v>0</v>
      </c>
      <c r="B265" s="51" t="s">
        <v>1</v>
      </c>
      <c r="C265" s="52" t="s">
        <v>2</v>
      </c>
      <c r="D265" s="52" t="s">
        <v>3</v>
      </c>
      <c r="E265" s="17"/>
      <c r="F265" s="53"/>
      <c r="G265" s="53"/>
    </row>
    <row r="266" spans="1:7" ht="12.75" customHeight="1">
      <c r="A266" s="50"/>
      <c r="B266" s="51"/>
      <c r="C266" s="52"/>
      <c r="D266" s="52"/>
      <c r="E266" s="58" t="s">
        <v>279</v>
      </c>
      <c r="F266" s="54" t="s">
        <v>282</v>
      </c>
      <c r="G266" s="56" t="s">
        <v>281</v>
      </c>
    </row>
    <row r="267" spans="1:7" ht="12.75">
      <c r="A267" s="50"/>
      <c r="B267" s="51"/>
      <c r="C267" s="52"/>
      <c r="D267" s="52"/>
      <c r="E267" s="59"/>
      <c r="F267" s="55"/>
      <c r="G267" s="56"/>
    </row>
    <row r="268" spans="1:7" ht="15" customHeight="1">
      <c r="A268" s="16">
        <v>1</v>
      </c>
      <c r="B268" s="44" t="s">
        <v>265</v>
      </c>
      <c r="C268" s="9" t="s">
        <v>157</v>
      </c>
      <c r="D268" s="45">
        <v>800</v>
      </c>
      <c r="E268" s="45"/>
      <c r="F268" s="5">
        <v>0</v>
      </c>
      <c r="G268" s="4">
        <f>ROUND(SUM(D268*F268),2)</f>
        <v>0</v>
      </c>
    </row>
    <row r="269" spans="1:7" ht="15.75">
      <c r="A269" s="16">
        <v>2</v>
      </c>
      <c r="B269" s="28" t="s">
        <v>266</v>
      </c>
      <c r="C269" s="9" t="s">
        <v>157</v>
      </c>
      <c r="D269" s="19">
        <v>5000</v>
      </c>
      <c r="E269" s="19"/>
      <c r="F269" s="5">
        <v>0</v>
      </c>
      <c r="G269" s="4">
        <f aca="true" t="shared" si="5" ref="G269:G280">ROUND(SUM(D269*F269),2)</f>
        <v>0</v>
      </c>
    </row>
    <row r="270" spans="1:7" ht="15.75">
      <c r="A270" s="16">
        <v>3</v>
      </c>
      <c r="B270" s="28" t="s">
        <v>267</v>
      </c>
      <c r="C270" s="9" t="s">
        <v>157</v>
      </c>
      <c r="D270" s="19">
        <v>5000</v>
      </c>
      <c r="E270" s="19"/>
      <c r="F270" s="5">
        <v>0</v>
      </c>
      <c r="G270" s="4">
        <f t="shared" si="5"/>
        <v>0</v>
      </c>
    </row>
    <row r="271" spans="1:7" ht="25.5">
      <c r="A271" s="16">
        <v>4</v>
      </c>
      <c r="B271" s="28" t="s">
        <v>268</v>
      </c>
      <c r="C271" s="9" t="s">
        <v>157</v>
      </c>
      <c r="D271" s="19">
        <v>5000</v>
      </c>
      <c r="E271" s="19"/>
      <c r="F271" s="5">
        <v>0</v>
      </c>
      <c r="G271" s="4">
        <f t="shared" si="5"/>
        <v>0</v>
      </c>
    </row>
    <row r="272" spans="1:7" ht="15.75">
      <c r="A272" s="16">
        <v>5</v>
      </c>
      <c r="B272" s="28" t="s">
        <v>269</v>
      </c>
      <c r="C272" s="9" t="s">
        <v>157</v>
      </c>
      <c r="D272" s="19">
        <v>4000</v>
      </c>
      <c r="E272" s="19"/>
      <c r="F272" s="5">
        <v>0</v>
      </c>
      <c r="G272" s="4">
        <f t="shared" si="5"/>
        <v>0</v>
      </c>
    </row>
    <row r="273" spans="1:7" ht="15.75">
      <c r="A273" s="16">
        <v>6</v>
      </c>
      <c r="B273" s="28" t="s">
        <v>270</v>
      </c>
      <c r="C273" s="9" t="s">
        <v>157</v>
      </c>
      <c r="D273" s="19">
        <v>4000</v>
      </c>
      <c r="E273" s="19"/>
      <c r="F273" s="5">
        <v>0</v>
      </c>
      <c r="G273" s="4">
        <f t="shared" si="5"/>
        <v>0</v>
      </c>
    </row>
    <row r="274" spans="1:7" ht="15.75">
      <c r="A274" s="16">
        <v>7</v>
      </c>
      <c r="B274" s="28" t="s">
        <v>271</v>
      </c>
      <c r="C274" s="9" t="s">
        <v>157</v>
      </c>
      <c r="D274" s="19">
        <v>4000</v>
      </c>
      <c r="E274" s="19"/>
      <c r="F274" s="5">
        <v>0</v>
      </c>
      <c r="G274" s="4">
        <f t="shared" si="5"/>
        <v>0</v>
      </c>
    </row>
    <row r="275" spans="1:7" ht="15.75">
      <c r="A275" s="16">
        <v>8</v>
      </c>
      <c r="B275" s="28" t="s">
        <v>272</v>
      </c>
      <c r="C275" s="9" t="s">
        <v>157</v>
      </c>
      <c r="D275" s="19">
        <v>2500</v>
      </c>
      <c r="E275" s="19"/>
      <c r="F275" s="5">
        <v>0</v>
      </c>
      <c r="G275" s="4">
        <f t="shared" si="5"/>
        <v>0</v>
      </c>
    </row>
    <row r="276" spans="1:7" ht="15.75">
      <c r="A276" s="16">
        <v>9</v>
      </c>
      <c r="B276" s="28" t="s">
        <v>273</v>
      </c>
      <c r="C276" s="9" t="s">
        <v>157</v>
      </c>
      <c r="D276" s="19">
        <v>2500</v>
      </c>
      <c r="E276" s="19"/>
      <c r="F276" s="5">
        <v>0</v>
      </c>
      <c r="G276" s="4">
        <f t="shared" si="5"/>
        <v>0</v>
      </c>
    </row>
    <row r="277" spans="1:7" ht="15.75">
      <c r="A277" s="16">
        <v>10</v>
      </c>
      <c r="B277" s="28" t="s">
        <v>274</v>
      </c>
      <c r="C277" s="9" t="s">
        <v>157</v>
      </c>
      <c r="D277" s="19">
        <v>5000</v>
      </c>
      <c r="E277" s="19"/>
      <c r="F277" s="5">
        <v>0</v>
      </c>
      <c r="G277" s="4">
        <f t="shared" si="5"/>
        <v>0</v>
      </c>
    </row>
    <row r="278" spans="1:7" ht="15.75">
      <c r="A278" s="16">
        <v>11</v>
      </c>
      <c r="B278" s="28" t="s">
        <v>275</v>
      </c>
      <c r="C278" s="9" t="s">
        <v>157</v>
      </c>
      <c r="D278" s="19">
        <v>5000</v>
      </c>
      <c r="E278" s="19"/>
      <c r="F278" s="5">
        <v>0</v>
      </c>
      <c r="G278" s="4">
        <f t="shared" si="5"/>
        <v>0</v>
      </c>
    </row>
    <row r="279" spans="1:7" ht="15.75">
      <c r="A279" s="16">
        <v>12</v>
      </c>
      <c r="B279" s="28" t="s">
        <v>276</v>
      </c>
      <c r="C279" s="9" t="s">
        <v>157</v>
      </c>
      <c r="D279" s="19">
        <v>1000</v>
      </c>
      <c r="E279" s="19"/>
      <c r="F279" s="5">
        <v>0</v>
      </c>
      <c r="G279" s="4">
        <f t="shared" si="5"/>
        <v>0</v>
      </c>
    </row>
    <row r="280" spans="1:7" ht="51">
      <c r="A280" s="16">
        <v>13</v>
      </c>
      <c r="B280" s="28" t="s">
        <v>277</v>
      </c>
      <c r="C280" s="9" t="s">
        <v>278</v>
      </c>
      <c r="D280" s="10">
        <v>1000</v>
      </c>
      <c r="E280" s="10"/>
      <c r="F280" s="5">
        <v>0</v>
      </c>
      <c r="G280" s="4">
        <f t="shared" si="5"/>
        <v>0</v>
      </c>
    </row>
    <row r="281" spans="1:7" ht="15.75">
      <c r="A281" s="62" t="s">
        <v>283</v>
      </c>
      <c r="B281" s="62"/>
      <c r="C281" s="62"/>
      <c r="D281" s="62"/>
      <c r="E281" s="60"/>
      <c r="F281" s="46">
        <f>SUM(G268:G280)</f>
        <v>0</v>
      </c>
      <c r="G281" s="47"/>
    </row>
  </sheetData>
  <sheetProtection/>
  <mergeCells count="60">
    <mergeCell ref="A255:D255"/>
    <mergeCell ref="F96:G96"/>
    <mergeCell ref="A181:G181"/>
    <mergeCell ref="A182:A184"/>
    <mergeCell ref="B182:B184"/>
    <mergeCell ref="C182:C184"/>
    <mergeCell ref="A160:G160"/>
    <mergeCell ref="D182:D184"/>
    <mergeCell ref="F182:G182"/>
    <mergeCell ref="F183:F184"/>
    <mergeCell ref="G183:G184"/>
    <mergeCell ref="A161:A163"/>
    <mergeCell ref="B161:B163"/>
    <mergeCell ref="C161:C163"/>
    <mergeCell ref="F3:F4"/>
    <mergeCell ref="F99:F100"/>
    <mergeCell ref="F162:F163"/>
    <mergeCell ref="G162:G163"/>
    <mergeCell ref="A180:D180"/>
    <mergeCell ref="A159:D159"/>
    <mergeCell ref="D161:D163"/>
    <mergeCell ref="F161:G161"/>
    <mergeCell ref="A96:D96"/>
    <mergeCell ref="A97:G97"/>
    <mergeCell ref="A98:A100"/>
    <mergeCell ref="A1:G1"/>
    <mergeCell ref="B98:B100"/>
    <mergeCell ref="C98:C100"/>
    <mergeCell ref="D98:D100"/>
    <mergeCell ref="F98:G98"/>
    <mergeCell ref="G3:G4"/>
    <mergeCell ref="G99:G100"/>
    <mergeCell ref="A2:A4"/>
    <mergeCell ref="B2:B4"/>
    <mergeCell ref="C2:C4"/>
    <mergeCell ref="D2:D4"/>
    <mergeCell ref="F2:G2"/>
    <mergeCell ref="A256:G256"/>
    <mergeCell ref="A257:A259"/>
    <mergeCell ref="B257:B259"/>
    <mergeCell ref="C257:C259"/>
    <mergeCell ref="D257:D259"/>
    <mergeCell ref="F257:G257"/>
    <mergeCell ref="F258:F259"/>
    <mergeCell ref="F266:F267"/>
    <mergeCell ref="G266:G267"/>
    <mergeCell ref="G258:G259"/>
    <mergeCell ref="A263:D263"/>
    <mergeCell ref="A264:G264"/>
    <mergeCell ref="F281:G281"/>
    <mergeCell ref="F263:G263"/>
    <mergeCell ref="A265:A267"/>
    <mergeCell ref="B265:B267"/>
    <mergeCell ref="C265:C267"/>
    <mergeCell ref="D265:D267"/>
    <mergeCell ref="F265:G265"/>
    <mergeCell ref="F180:G180"/>
    <mergeCell ref="F159:G159"/>
    <mergeCell ref="F255:G255"/>
    <mergeCell ref="A281:D281"/>
  </mergeCells>
  <printOptions/>
  <pageMargins left="0.4330708661417323" right="0.31496062992125984" top="0.15748031496062992" bottom="0.17" header="0.1968503937007874" footer="0.24"/>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Prefeitura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de Lauro De Freitas</dc:creator>
  <cp:keywords/>
  <dc:description/>
  <cp:lastModifiedBy>Usuário do Windows</cp:lastModifiedBy>
  <cp:lastPrinted>2018-05-24T17:49:49Z</cp:lastPrinted>
  <dcterms:created xsi:type="dcterms:W3CDTF">2006-01-26T19:46:16Z</dcterms:created>
  <dcterms:modified xsi:type="dcterms:W3CDTF">2018-06-27T13:08:22Z</dcterms:modified>
  <cp:category/>
  <cp:version/>
  <cp:contentType/>
  <cp:contentStatus/>
</cp:coreProperties>
</file>